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narumiya2022/Desktop/"/>
    </mc:Choice>
  </mc:AlternateContent>
  <xr:revisionPtr revIDLastSave="0" documentId="13_ncr:1_{7E86B37F-A48B-2941-A196-50394EBE5071}" xr6:coauthVersionLast="47" xr6:coauthVersionMax="47" xr10:uidLastSave="{00000000-0000-0000-0000-000000000000}"/>
  <bookViews>
    <workbookView xWindow="1080" yWindow="600" windowWidth="21300" windowHeight="17400" activeTab="3" xr2:uid="{00000000-000D-0000-FFFF-FFFF00000000}"/>
  </bookViews>
  <sheets>
    <sheet name="score_sheet_2025" sheetId="1" r:id="rId1"/>
    <sheet name="会場記号" sheetId="11" r:id="rId2"/>
    <sheet name="学校名" sheetId="10" r:id="rId3"/>
    <sheet name="マスタ" sheetId="7" r:id="rId4"/>
    <sheet name="1" sheetId="2" r:id="rId5"/>
    <sheet name="2" sheetId="3" r:id="rId6"/>
    <sheet name="3" sheetId="4" r:id="rId7"/>
    <sheet name="4" sheetId="5" r:id="rId8"/>
    <sheet name="5" sheetId="6" r:id="rId9"/>
    <sheet name="6" sheetId="8" r:id="rId10"/>
    <sheet name="予備" sheetId="9" r:id="rId11"/>
  </sheets>
  <definedNames>
    <definedName name="_xlnm.Print_Area" localSheetId="4">'1'!$A$1:$BP$124</definedName>
    <definedName name="_xlnm.Print_Area" localSheetId="5">'2'!$A$1:$BP$124</definedName>
    <definedName name="_xlnm.Print_Area" localSheetId="6">'3'!$A$1:$BP$124</definedName>
    <definedName name="_xlnm.Print_Area" localSheetId="7">'4'!$A$1:$BP$124</definedName>
    <definedName name="_xlnm.Print_Area" localSheetId="8">'5'!$A$1:$BP$124</definedName>
    <definedName name="_xlnm.Print_Area" localSheetId="9">'6'!$A$1:$BP$124</definedName>
    <definedName name="_xlnm.Print_Area" localSheetId="0">score_sheet_2025!$A$1:$BP$124</definedName>
    <definedName name="_xlnm.Print_Area" localSheetId="10">予備!$A$1:$BP$124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2" roundtripDataChecksum="ucGm92fYxJGDdBjSwMFa2UdcTS7ujYWKCbZNat7gY+A="/>
    </ext>
  </extLst>
</workbook>
</file>

<file path=xl/calcChain.xml><?xml version="1.0" encoding="utf-8"?>
<calcChain xmlns="http://schemas.openxmlformats.org/spreadsheetml/2006/main">
  <c r="A5" i="10" l="1"/>
  <c r="A6" i="10"/>
  <c r="A7" i="10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A52" i="10"/>
  <c r="A53" i="10"/>
  <c r="A54" i="10"/>
  <c r="A55" i="10"/>
  <c r="A56" i="10"/>
  <c r="A57" i="10"/>
  <c r="A58" i="10"/>
  <c r="A59" i="10"/>
  <c r="A60" i="10"/>
  <c r="A61" i="10"/>
  <c r="A62" i="10"/>
  <c r="A63" i="10"/>
  <c r="A64" i="10"/>
  <c r="A65" i="10"/>
  <c r="A66" i="10"/>
  <c r="A67" i="10"/>
  <c r="A68" i="10"/>
  <c r="A69" i="10"/>
  <c r="A70" i="10"/>
  <c r="A71" i="10"/>
  <c r="A72" i="10"/>
  <c r="A73" i="10"/>
  <c r="A74" i="10"/>
  <c r="A75" i="10"/>
  <c r="A76" i="10"/>
  <c r="A77" i="10"/>
  <c r="A78" i="10"/>
  <c r="A79" i="10"/>
  <c r="A80" i="10"/>
  <c r="A81" i="10"/>
  <c r="A82" i="10"/>
  <c r="A83" i="10"/>
  <c r="A84" i="10"/>
  <c r="A85" i="10"/>
  <c r="A86" i="10"/>
  <c r="A87" i="10"/>
  <c r="A88" i="10"/>
  <c r="A89" i="10"/>
  <c r="A90" i="10"/>
  <c r="A91" i="10"/>
  <c r="A92" i="10"/>
  <c r="A93" i="10"/>
  <c r="A94" i="10"/>
  <c r="A95" i="10"/>
  <c r="A96" i="10"/>
  <c r="A97" i="10"/>
  <c r="A98" i="10"/>
  <c r="A99" i="10"/>
  <c r="A100" i="10"/>
  <c r="A101" i="10"/>
  <c r="A102" i="10"/>
  <c r="A103" i="10"/>
  <c r="A104" i="10"/>
  <c r="A105" i="10"/>
  <c r="A106" i="10"/>
  <c r="A107" i="10"/>
  <c r="A108" i="10"/>
  <c r="A109" i="10"/>
  <c r="A110" i="10"/>
  <c r="A111" i="10"/>
  <c r="A112" i="10"/>
  <c r="A113" i="10"/>
  <c r="A114" i="10"/>
  <c r="A115" i="10"/>
  <c r="A116" i="10"/>
  <c r="A117" i="10"/>
  <c r="A118" i="10"/>
  <c r="A119" i="10"/>
  <c r="A120" i="10"/>
  <c r="A121" i="10"/>
  <c r="A122" i="10"/>
  <c r="A123" i="10"/>
  <c r="A124" i="10"/>
  <c r="A125" i="10"/>
  <c r="A126" i="10"/>
  <c r="A127" i="10"/>
  <c r="A128" i="10"/>
  <c r="A129" i="10"/>
  <c r="A130" i="10"/>
  <c r="A131" i="10"/>
  <c r="A132" i="10"/>
  <c r="A133" i="10"/>
  <c r="A134" i="10"/>
  <c r="A135" i="10"/>
  <c r="A136" i="10"/>
  <c r="A137" i="10"/>
  <c r="A138" i="10"/>
  <c r="A139" i="10"/>
  <c r="A140" i="10"/>
  <c r="A141" i="10"/>
  <c r="A142" i="10"/>
  <c r="A143" i="10"/>
  <c r="A144" i="10"/>
  <c r="A145" i="10"/>
  <c r="A146" i="10"/>
  <c r="A147" i="10"/>
  <c r="A148" i="10"/>
  <c r="A149" i="10"/>
  <c r="A150" i="10"/>
  <c r="A151" i="10"/>
  <c r="A152" i="10"/>
  <c r="A153" i="10"/>
  <c r="A154" i="10"/>
  <c r="A155" i="10"/>
  <c r="A156" i="10"/>
  <c r="A157" i="10"/>
  <c r="A158" i="10"/>
  <c r="A159" i="10"/>
  <c r="A160" i="10"/>
  <c r="A161" i="10"/>
  <c r="A162" i="10"/>
  <c r="A163" i="10"/>
  <c r="A164" i="10"/>
  <c r="A165" i="10"/>
  <c r="A166" i="10"/>
  <c r="A167" i="10"/>
  <c r="A168" i="10"/>
  <c r="A169" i="10"/>
  <c r="A170" i="10"/>
  <c r="A171" i="10"/>
  <c r="A172" i="10"/>
  <c r="A173" i="10"/>
  <c r="A174" i="10"/>
  <c r="A175" i="10"/>
  <c r="A176" i="10"/>
  <c r="A177" i="10"/>
  <c r="A178" i="10"/>
  <c r="A179" i="10"/>
  <c r="A180" i="10"/>
  <c r="A181" i="10"/>
  <c r="A182" i="10"/>
  <c r="A183" i="10"/>
  <c r="A184" i="10"/>
  <c r="A185" i="10"/>
  <c r="A186" i="10"/>
  <c r="A187" i="10"/>
  <c r="A188" i="10"/>
  <c r="A189" i="10"/>
  <c r="A190" i="10"/>
  <c r="A191" i="10"/>
  <c r="A192" i="10"/>
  <c r="A193" i="10"/>
  <c r="A194" i="10"/>
  <c r="A195" i="10"/>
  <c r="A196" i="10"/>
  <c r="A197" i="10"/>
  <c r="A198" i="10"/>
  <c r="A199" i="10"/>
  <c r="A200" i="10"/>
  <c r="A201" i="10"/>
  <c r="A202" i="10"/>
  <c r="A203" i="10"/>
  <c r="A204" i="10"/>
  <c r="A205" i="10"/>
  <c r="A206" i="10"/>
  <c r="A207" i="10"/>
  <c r="A208" i="10"/>
  <c r="A209" i="10"/>
  <c r="A210" i="10"/>
  <c r="A211" i="10"/>
  <c r="A212" i="10"/>
  <c r="A213" i="10"/>
  <c r="A214" i="10"/>
  <c r="A215" i="10"/>
  <c r="A216" i="10"/>
  <c r="A217" i="10"/>
  <c r="A218" i="10"/>
  <c r="A219" i="10"/>
  <c r="A220" i="10"/>
  <c r="A221" i="10"/>
  <c r="A222" i="10"/>
  <c r="A223" i="10"/>
  <c r="A224" i="10"/>
  <c r="A225" i="10"/>
  <c r="A226" i="10"/>
  <c r="A227" i="10"/>
  <c r="A228" i="10"/>
  <c r="A229" i="10"/>
  <c r="A230" i="10"/>
  <c r="A231" i="10"/>
  <c r="A232" i="10"/>
  <c r="A233" i="10"/>
  <c r="A234" i="10"/>
  <c r="A235" i="10"/>
  <c r="A236" i="10"/>
  <c r="A237" i="10"/>
  <c r="A238" i="10"/>
  <c r="A239" i="10"/>
  <c r="A240" i="10"/>
  <c r="A241" i="10"/>
  <c r="A242" i="10"/>
  <c r="A243" i="10"/>
  <c r="A244" i="10"/>
  <c r="A245" i="10"/>
  <c r="A246" i="10"/>
  <c r="A247" i="10"/>
  <c r="A248" i="10"/>
  <c r="A249" i="10"/>
  <c r="A250" i="10"/>
  <c r="A251" i="10"/>
  <c r="A252" i="10"/>
  <c r="A253" i="10"/>
  <c r="A254" i="10"/>
  <c r="A255" i="10"/>
  <c r="A256" i="10"/>
  <c r="A257" i="10"/>
  <c r="A258" i="10"/>
  <c r="A259" i="10"/>
  <c r="A260" i="10"/>
  <c r="A261" i="10"/>
  <c r="A262" i="10"/>
  <c r="A263" i="10"/>
  <c r="A264" i="10"/>
  <c r="A265" i="10"/>
  <c r="A266" i="10"/>
  <c r="A267" i="10"/>
  <c r="A268" i="10"/>
  <c r="A269" i="10"/>
  <c r="A270" i="10"/>
  <c r="A271" i="10"/>
  <c r="A272" i="10"/>
  <c r="A273" i="10"/>
  <c r="A274" i="10"/>
  <c r="A275" i="10"/>
  <c r="A276" i="10"/>
  <c r="A277" i="10"/>
  <c r="A278" i="10"/>
  <c r="A279" i="10"/>
  <c r="A280" i="10"/>
  <c r="A281" i="10"/>
  <c r="A282" i="10"/>
  <c r="A283" i="10"/>
  <c r="A284" i="10"/>
  <c r="A285" i="10"/>
  <c r="A286" i="10"/>
  <c r="A287" i="10"/>
  <c r="A288" i="10"/>
  <c r="A289" i="10"/>
  <c r="A290" i="10"/>
  <c r="A291" i="10"/>
  <c r="A292" i="10"/>
  <c r="A293" i="10"/>
  <c r="A294" i="10"/>
  <c r="A295" i="10"/>
  <c r="A4" i="10"/>
  <c r="A304" i="10"/>
  <c r="A305" i="10"/>
  <c r="C4" i="7"/>
  <c r="G7" i="10"/>
  <c r="F7" i="10"/>
  <c r="G6" i="10"/>
  <c r="F6" i="10"/>
  <c r="G5" i="10"/>
  <c r="F5" i="10"/>
  <c r="G4" i="10"/>
  <c r="F4" i="10"/>
  <c r="G3" i="10"/>
  <c r="F3" i="10"/>
  <c r="G2" i="10"/>
  <c r="F2" i="10"/>
  <c r="A296" i="10"/>
  <c r="A297" i="10"/>
  <c r="A298" i="10"/>
  <c r="A299" i="10"/>
  <c r="A300" i="10"/>
  <c r="A301" i="10"/>
  <c r="A302" i="10"/>
  <c r="A303" i="10"/>
  <c r="H4" i="2"/>
  <c r="H4" i="8"/>
  <c r="H4" i="6"/>
  <c r="H4" i="5"/>
  <c r="H4" i="4"/>
  <c r="H4" i="3"/>
  <c r="A3" i="10"/>
  <c r="A2" i="10"/>
  <c r="H7" i="1"/>
  <c r="BA2" i="9"/>
  <c r="AW2" i="9"/>
  <c r="AQ2" i="9"/>
  <c r="H2" i="9"/>
  <c r="BJ115" i="8"/>
  <c r="BF115" i="8"/>
  <c r="AL115" i="8"/>
  <c r="BA2" i="8"/>
  <c r="AW2" i="8"/>
  <c r="AQ2" i="8"/>
  <c r="H2" i="8"/>
  <c r="BJ115" i="6"/>
  <c r="BF115" i="6"/>
  <c r="AL115" i="6"/>
  <c r="BJ115" i="5"/>
  <c r="BF115" i="5"/>
  <c r="AL115" i="5"/>
  <c r="BJ115" i="4"/>
  <c r="BF115" i="4"/>
  <c r="AL115" i="4"/>
  <c r="BJ115" i="3"/>
  <c r="BF115" i="3"/>
  <c r="AL115" i="3"/>
  <c r="AL115" i="2"/>
  <c r="BJ115" i="2"/>
  <c r="BF115" i="2"/>
  <c r="BA2" i="3"/>
  <c r="BA2" i="4"/>
  <c r="BA2" i="5"/>
  <c r="BA2" i="6"/>
  <c r="BA2" i="2"/>
  <c r="AW2" i="3"/>
  <c r="AW2" i="4"/>
  <c r="AW2" i="5"/>
  <c r="AW2" i="6"/>
  <c r="AW2" i="2"/>
  <c r="AQ2" i="3"/>
  <c r="AQ2" i="4"/>
  <c r="AQ2" i="5"/>
  <c r="AQ2" i="6"/>
  <c r="AQ2" i="2"/>
  <c r="H2" i="3"/>
  <c r="H2" i="4"/>
  <c r="H2" i="5"/>
  <c r="H2" i="6"/>
  <c r="H2" i="2"/>
  <c r="H58" i="1"/>
  <c r="D8" i="7" l="1"/>
  <c r="BD119" i="2" s="1"/>
  <c r="H58" i="2" s="1"/>
  <c r="C8" i="7"/>
  <c r="AN119" i="2" s="1"/>
  <c r="H7" i="2" s="1"/>
  <c r="D13" i="7"/>
  <c r="BD119" i="8" s="1"/>
  <c r="H58" i="8" s="1"/>
  <c r="D12" i="7"/>
  <c r="BD119" i="6" s="1"/>
  <c r="H58" i="6" s="1"/>
  <c r="C12" i="7"/>
  <c r="AN119" i="6" s="1"/>
  <c r="H7" i="6" s="1"/>
  <c r="D11" i="7"/>
  <c r="BD119" i="5" s="1"/>
  <c r="H58" i="5" s="1"/>
  <c r="C11" i="7"/>
  <c r="AN119" i="5" s="1"/>
  <c r="H7" i="5" s="1"/>
  <c r="D10" i="7"/>
  <c r="BD119" i="4" s="1"/>
  <c r="H58" i="4" s="1"/>
  <c r="C10" i="7"/>
  <c r="AN119" i="4" s="1"/>
  <c r="H7" i="4" s="1"/>
  <c r="C13" i="7"/>
  <c r="AN119" i="8" s="1"/>
  <c r="H7" i="8" s="1"/>
  <c r="D9" i="7"/>
  <c r="BD119" i="3" s="1"/>
  <c r="H58" i="3" s="1"/>
  <c r="C9" i="7"/>
  <c r="AN119" i="3" s="1"/>
  <c r="H7" i="3" s="1"/>
  <c r="AQ4" i="2"/>
  <c r="AQ4" i="4"/>
  <c r="AQ4" i="8"/>
  <c r="AQ4" i="6"/>
  <c r="AQ4" i="9"/>
  <c r="AQ4" i="5"/>
  <c r="AQ4" i="3"/>
</calcChain>
</file>

<file path=xl/sharedStrings.xml><?xml version="1.0" encoding="utf-8"?>
<sst xmlns="http://schemas.openxmlformats.org/spreadsheetml/2006/main" count="1429" uniqueCount="462">
  <si>
    <t>チームA：</t>
  </si>
  <si>
    <t>チームB：</t>
  </si>
  <si>
    <t>日付</t>
  </si>
  <si>
    <t>場所</t>
  </si>
  <si>
    <t>ランニング・スコア　　　　　RUNNING  SCORE</t>
  </si>
  <si>
    <t>Time
outs</t>
  </si>
  <si>
    <t>1Q</t>
  </si>
  <si>
    <t>2Q</t>
  </si>
  <si>
    <t>A</t>
  </si>
  <si>
    <t>B</t>
  </si>
  <si>
    <t>3Q</t>
  </si>
  <si>
    <t>4Q</t>
  </si>
  <si>
    <t>Overtimes</t>
  </si>
  <si>
    <t>チーム・ファウル   Team  Fouls</t>
  </si>
  <si>
    <t>選手氏名  Players</t>
  </si>
  <si>
    <t>No.</t>
  </si>
  <si>
    <t>Pl-in</t>
  </si>
  <si>
    <t>ファウル Fouls</t>
  </si>
  <si>
    <t>サイン</t>
  </si>
  <si>
    <t>スコア</t>
  </si>
  <si>
    <t>第１クォーター</t>
  </si>
  <si>
    <t>－</t>
  </si>
  <si>
    <t>第２クォーター</t>
  </si>
  <si>
    <t>第３クォーター</t>
  </si>
  <si>
    <t>第４クォーター</t>
  </si>
  <si>
    <t>オーバータイム</t>
  </si>
  <si>
    <t>最終スコア</t>
  </si>
  <si>
    <t>-</t>
  </si>
  <si>
    <t>勝者チーム</t>
  </si>
  <si>
    <t>スコアラー</t>
  </si>
  <si>
    <t>学校名</t>
  </si>
  <si>
    <t>試合開始／終了時間</t>
  </si>
  <si>
    <t>／</t>
  </si>
  <si>
    <t>タイマー</t>
  </si>
  <si>
    <t>ショットクロックオペレーター</t>
  </si>
  <si>
    <t>クルーチーフ</t>
  </si>
  <si>
    <t>１ｓｔ　アンパイア</t>
  </si>
  <si>
    <t>２nd　アンパイア</t>
  </si>
  <si>
    <t>チームA</t>
    <phoneticPr fontId="28"/>
  </si>
  <si>
    <t>チームB</t>
    <phoneticPr fontId="28"/>
  </si>
  <si>
    <t>東京都高等学校体育連盟　バスケットボール女子専門部</t>
    <rPh sb="3" eb="7">
      <t>コウトウガッコウ</t>
    </rPh>
    <rPh sb="7" eb="11">
      <t>タイイクレンメイ</t>
    </rPh>
    <rPh sb="20" eb="25">
      <t>ジョシセンモンブ</t>
    </rPh>
    <phoneticPr fontId="28"/>
  </si>
  <si>
    <t>A スコアラー</t>
    <phoneticPr fontId="28"/>
  </si>
  <si>
    <t>年</t>
    <rPh sb="0" eb="1">
      <t xml:space="preserve">ネン </t>
    </rPh>
    <phoneticPr fontId="28"/>
  </si>
  <si>
    <t>月</t>
    <rPh sb="0" eb="1">
      <t xml:space="preserve">ツキ </t>
    </rPh>
    <phoneticPr fontId="28"/>
  </si>
  <si>
    <t>日</t>
    <rPh sb="0" eb="1">
      <t xml:space="preserve">ニチ </t>
    </rPh>
    <phoneticPr fontId="28"/>
  </si>
  <si>
    <t>学校名</t>
    <rPh sb="0" eb="3">
      <t xml:space="preserve">ガッコウメイ </t>
    </rPh>
    <phoneticPr fontId="28"/>
  </si>
  <si>
    <t>ブロック</t>
    <phoneticPr fontId="28"/>
  </si>
  <si>
    <t>組み合わせ番号</t>
    <rPh sb="0" eb="1">
      <t xml:space="preserve">クミアワセ </t>
    </rPh>
    <rPh sb="5" eb="7">
      <t xml:space="preserve">バンゴウ </t>
    </rPh>
    <phoneticPr fontId="28"/>
  </si>
  <si>
    <t>ー</t>
    <phoneticPr fontId="28"/>
  </si>
  <si>
    <t>大会名</t>
    <phoneticPr fontId="28"/>
  </si>
  <si>
    <t>試合No.</t>
    <phoneticPr fontId="28"/>
  </si>
  <si>
    <t>A</t>
    <phoneticPr fontId="28"/>
  </si>
  <si>
    <t>コーチ</t>
    <phoneticPr fontId="28"/>
  </si>
  <si>
    <t>Aコーチ</t>
    <phoneticPr fontId="28"/>
  </si>
  <si>
    <t>B</t>
    <phoneticPr fontId="28"/>
  </si>
  <si>
    <t>大会名</t>
    <rPh sb="0" eb="3">
      <t xml:space="preserve">タイカイメイ </t>
    </rPh>
    <phoneticPr fontId="28"/>
  </si>
  <si>
    <t>年月日</t>
    <rPh sb="0" eb="3">
      <t xml:space="preserve">ネンガッピ </t>
    </rPh>
    <phoneticPr fontId="28"/>
  </si>
  <si>
    <t>会場</t>
    <rPh sb="0" eb="2">
      <t xml:space="preserve">カイジョウ </t>
    </rPh>
    <phoneticPr fontId="28"/>
  </si>
  <si>
    <t>都城東</t>
  </si>
  <si>
    <t>正則</t>
  </si>
  <si>
    <t>都葛飾総合</t>
  </si>
  <si>
    <t>都桜町</t>
  </si>
  <si>
    <t>都小平西</t>
  </si>
  <si>
    <t>都井草</t>
  </si>
  <si>
    <t>都田園調布</t>
  </si>
  <si>
    <t>和光</t>
  </si>
  <si>
    <t>都大崎</t>
  </si>
  <si>
    <t>都杉並総合</t>
  </si>
  <si>
    <t>都青梅総合</t>
  </si>
  <si>
    <t>二松學舎大附</t>
  </si>
  <si>
    <t>都清瀬</t>
  </si>
  <si>
    <t>大妻中野</t>
  </si>
  <si>
    <t>鷗友学園女子</t>
  </si>
  <si>
    <t>淑徳高校</t>
  </si>
  <si>
    <t>明星高校</t>
  </si>
  <si>
    <t>都小平南</t>
  </si>
  <si>
    <t>文教大付</t>
  </si>
  <si>
    <t>大成高校</t>
  </si>
  <si>
    <t>國學院</t>
  </si>
  <si>
    <t>東海大付高輪台</t>
  </si>
  <si>
    <t>女子美術大付</t>
  </si>
  <si>
    <t>成城学園</t>
  </si>
  <si>
    <t>雙葉</t>
  </si>
  <si>
    <t>豊島学院</t>
  </si>
  <si>
    <t>都調布北</t>
  </si>
  <si>
    <t>かえつ有明</t>
  </si>
  <si>
    <t>都大泉</t>
  </si>
  <si>
    <t>青山学院</t>
  </si>
  <si>
    <t>都白鷗</t>
  </si>
  <si>
    <t>都東</t>
  </si>
  <si>
    <t>都保谷</t>
  </si>
  <si>
    <t>文化学園大杉並</t>
  </si>
  <si>
    <t>都戸山</t>
  </si>
  <si>
    <t>昭和女子大附昭和</t>
  </si>
  <si>
    <t>都三田</t>
  </si>
  <si>
    <t>都竹台</t>
  </si>
  <si>
    <t>都広尾</t>
  </si>
  <si>
    <t>都小平</t>
  </si>
  <si>
    <t>都日比谷</t>
  </si>
  <si>
    <t>都八王子東</t>
  </si>
  <si>
    <t>立川女子</t>
  </si>
  <si>
    <t>都飛鳥</t>
  </si>
  <si>
    <t>都石神井</t>
  </si>
  <si>
    <t>都鷺宮</t>
  </si>
  <si>
    <t>都狛江</t>
  </si>
  <si>
    <t>都工芸</t>
  </si>
  <si>
    <t>都江東商</t>
  </si>
  <si>
    <t>東京大附中等教育</t>
  </si>
  <si>
    <t>都晴海総合</t>
  </si>
  <si>
    <t>都永山</t>
  </si>
  <si>
    <t>都王子総合</t>
  </si>
  <si>
    <t>日本大第一</t>
  </si>
  <si>
    <t>共栄学園</t>
  </si>
  <si>
    <t>都上水</t>
  </si>
  <si>
    <t>目黒日本大高</t>
  </si>
  <si>
    <t>跡見学園</t>
  </si>
  <si>
    <t>明治学院東村山</t>
  </si>
  <si>
    <t>都武蔵</t>
  </si>
  <si>
    <t>品川エトワール女子</t>
  </si>
  <si>
    <t>日本大鶴ヶ丘</t>
  </si>
  <si>
    <t>都三鷹中等教育</t>
  </si>
  <si>
    <t>駒場学園</t>
  </si>
  <si>
    <t>都府中</t>
  </si>
  <si>
    <t>目黒学院</t>
  </si>
  <si>
    <t>都深沢</t>
  </si>
  <si>
    <t>広尾学園</t>
  </si>
  <si>
    <t>都南多摩中等教育</t>
  </si>
  <si>
    <t>お茶の水女子大附</t>
  </si>
  <si>
    <t>聖徳学園</t>
  </si>
  <si>
    <t>都昭和</t>
  </si>
  <si>
    <t>桜美林</t>
  </si>
  <si>
    <t>大東文化大第一</t>
  </si>
  <si>
    <t>国士舘</t>
  </si>
  <si>
    <t>都美原</t>
  </si>
  <si>
    <t>桐朋女子</t>
  </si>
  <si>
    <t>山脇学園</t>
  </si>
  <si>
    <t>拓殖大第一</t>
  </si>
  <si>
    <t>都武蔵丘</t>
  </si>
  <si>
    <t>大妻多摩</t>
  </si>
  <si>
    <t>都日本橋</t>
  </si>
  <si>
    <t>日本大豊山女子</t>
  </si>
  <si>
    <t>京華女子</t>
  </si>
  <si>
    <t>富士見丘</t>
  </si>
  <si>
    <t>法政大高</t>
  </si>
  <si>
    <t>都豊多摩</t>
  </si>
  <si>
    <t>都神代</t>
  </si>
  <si>
    <t>都墨田川</t>
  </si>
  <si>
    <t>都第一商</t>
  </si>
  <si>
    <t>中央大高</t>
  </si>
  <si>
    <t>安田学園</t>
  </si>
  <si>
    <t>共立女子第二</t>
  </si>
  <si>
    <t>都赤羽北桜</t>
  </si>
  <si>
    <t>東京女学館</t>
  </si>
  <si>
    <t>都江北</t>
  </si>
  <si>
    <t>中央大附</t>
  </si>
  <si>
    <t>國學院大久我山</t>
  </si>
  <si>
    <t>日本大第三</t>
  </si>
  <si>
    <t>都小石川中等教育</t>
  </si>
  <si>
    <t>都立川国際中等教育</t>
  </si>
  <si>
    <t>都東大和南</t>
  </si>
  <si>
    <t>都南平</t>
  </si>
  <si>
    <t>日本大第二</t>
  </si>
  <si>
    <t>都成瀬</t>
  </si>
  <si>
    <t>都小川</t>
  </si>
  <si>
    <t>品川女子学院</t>
  </si>
  <si>
    <t>錦城学園</t>
  </si>
  <si>
    <t>豊南</t>
  </si>
  <si>
    <t>立教女学院</t>
  </si>
  <si>
    <t>都新宿</t>
  </si>
  <si>
    <t>明治大付八王子</t>
  </si>
  <si>
    <t>都両国</t>
  </si>
  <si>
    <t>都江戸川</t>
  </si>
  <si>
    <t>都高島</t>
  </si>
  <si>
    <t>自由ヶ丘学園</t>
  </si>
  <si>
    <t>都東久留米総合</t>
  </si>
  <si>
    <t>専修大附</t>
  </si>
  <si>
    <t>恵泉女学園</t>
  </si>
  <si>
    <t>都小金井北</t>
  </si>
  <si>
    <t>都葛飾野</t>
  </si>
  <si>
    <t>明治学院</t>
  </si>
  <si>
    <t>郁文館</t>
  </si>
  <si>
    <t>都世田谷総合</t>
  </si>
  <si>
    <t>都豊島</t>
  </si>
  <si>
    <t>都松原</t>
  </si>
  <si>
    <t>都武蔵野北</t>
  </si>
  <si>
    <t>都調布南</t>
  </si>
  <si>
    <t>都羽村</t>
  </si>
  <si>
    <t>成蹊</t>
  </si>
  <si>
    <t>学習院女子</t>
  </si>
  <si>
    <t>明治大明治</t>
  </si>
  <si>
    <t>区九段中等教育</t>
  </si>
  <si>
    <t>都田無</t>
  </si>
  <si>
    <t>都府中西</t>
  </si>
  <si>
    <t>国際基督教大高</t>
  </si>
  <si>
    <t>都雪谷</t>
  </si>
  <si>
    <t>都淵江</t>
  </si>
  <si>
    <t>玉川学園</t>
  </si>
  <si>
    <t>普連土学園</t>
  </si>
  <si>
    <t>都本所</t>
  </si>
  <si>
    <t>共立女子</t>
  </si>
  <si>
    <t>都武蔵村山</t>
  </si>
  <si>
    <t>都富士</t>
  </si>
  <si>
    <t>都日野</t>
  </si>
  <si>
    <t>都小山台</t>
  </si>
  <si>
    <t>淑徳巣鴨</t>
  </si>
  <si>
    <t>都町田</t>
  </si>
  <si>
    <t>青稜</t>
  </si>
  <si>
    <t>中央大杉並</t>
  </si>
  <si>
    <t>都第五商</t>
  </si>
  <si>
    <t>都忍岡</t>
  </si>
  <si>
    <t>田園調布学園</t>
  </si>
  <si>
    <t>都青山</t>
  </si>
  <si>
    <t>都東大和</t>
  </si>
  <si>
    <t>都目黒</t>
  </si>
  <si>
    <t>桜丘</t>
  </si>
  <si>
    <t>聖ドミニコ</t>
  </si>
  <si>
    <t>慶應義塾女子</t>
  </si>
  <si>
    <t>都小松川</t>
  </si>
  <si>
    <t>武蔵野大高</t>
  </si>
  <si>
    <t>都練馬</t>
  </si>
  <si>
    <t>都山崎</t>
  </si>
  <si>
    <t>都杉並</t>
  </si>
  <si>
    <t>成立学園</t>
  </si>
  <si>
    <t>日本大櫻丘</t>
  </si>
  <si>
    <t>貞静学園</t>
  </si>
  <si>
    <t>都拝島</t>
  </si>
  <si>
    <t>香蘭女学校</t>
  </si>
  <si>
    <t>三輪田学園</t>
  </si>
  <si>
    <t>都桜修館中等教育</t>
  </si>
  <si>
    <t>東京立正</t>
  </si>
  <si>
    <t>都北園</t>
  </si>
  <si>
    <t>東京高校</t>
  </si>
  <si>
    <t>八王子実践</t>
  </si>
  <si>
    <t>実践女子学園</t>
  </si>
  <si>
    <t>東洋英和女学院</t>
  </si>
  <si>
    <t>都上野</t>
  </si>
  <si>
    <t>都八王子北</t>
  </si>
  <si>
    <t>明法</t>
  </si>
  <si>
    <t>富士見</t>
  </si>
  <si>
    <t>工学院大附</t>
  </si>
  <si>
    <t>都足立</t>
  </si>
  <si>
    <t>瀧野川女子学園</t>
  </si>
  <si>
    <t>都福生</t>
  </si>
  <si>
    <t>東洋高校</t>
  </si>
  <si>
    <t>聖心女子学院</t>
  </si>
  <si>
    <t>東亜学園</t>
  </si>
  <si>
    <t>麴町学園女子</t>
  </si>
  <si>
    <t>都久留米西</t>
  </si>
  <si>
    <t>都文京</t>
  </si>
  <si>
    <t>都紅葉川</t>
  </si>
  <si>
    <t>東京電機大高</t>
  </si>
  <si>
    <t>都松が谷</t>
  </si>
  <si>
    <t>都つばさ総合</t>
  </si>
  <si>
    <t>駒込</t>
  </si>
  <si>
    <t>都府中東</t>
  </si>
  <si>
    <t>都八潮</t>
  </si>
  <si>
    <t>十文字</t>
  </si>
  <si>
    <t>都片倉</t>
  </si>
  <si>
    <t>関東第一</t>
  </si>
  <si>
    <t>東京農業大第一</t>
  </si>
  <si>
    <t>都向丘</t>
  </si>
  <si>
    <t>創価</t>
  </si>
  <si>
    <t>都国際</t>
  </si>
  <si>
    <t>早大早実</t>
  </si>
  <si>
    <t>都千歳丘</t>
  </si>
  <si>
    <t>都大泉桜</t>
  </si>
  <si>
    <t>都町田総合</t>
  </si>
  <si>
    <t>杉並学院</t>
  </si>
  <si>
    <t>豊島岡女子学園</t>
  </si>
  <si>
    <t>都国立</t>
  </si>
  <si>
    <t>日本体育大桜華</t>
  </si>
  <si>
    <t>駒澤大高</t>
  </si>
  <si>
    <t>帝京高校</t>
  </si>
  <si>
    <t>東京学芸大附</t>
  </si>
  <si>
    <t>朋優学院</t>
  </si>
  <si>
    <t>頌栄女子学院</t>
  </si>
  <si>
    <t>都農業</t>
  </si>
  <si>
    <t>昭和第一</t>
  </si>
  <si>
    <t>英明フロンティア</t>
  </si>
  <si>
    <t>都板橋</t>
  </si>
  <si>
    <t>都立川</t>
  </si>
  <si>
    <t>都西</t>
  </si>
  <si>
    <t>都大田桜台</t>
  </si>
  <si>
    <t>都日野台</t>
  </si>
  <si>
    <t>品川翔英</t>
  </si>
  <si>
    <t>大妻</t>
  </si>
  <si>
    <t>筑波大附</t>
  </si>
  <si>
    <t>白梅学園</t>
  </si>
  <si>
    <t>宝仙学園</t>
  </si>
  <si>
    <t>日本体育大荏原</t>
  </si>
  <si>
    <t>都千早</t>
  </si>
  <si>
    <t>都駒場</t>
  </si>
  <si>
    <t>都芝商</t>
  </si>
  <si>
    <t>都野津田</t>
  </si>
  <si>
    <t>江戸川女子</t>
  </si>
  <si>
    <t>都竹早</t>
  </si>
  <si>
    <t>都国分寺</t>
  </si>
  <si>
    <t>都光丘</t>
  </si>
  <si>
    <t>東京都市大等々力</t>
  </si>
  <si>
    <t>東京家政大附女子</t>
  </si>
  <si>
    <t>都富士森</t>
  </si>
  <si>
    <t>都深川</t>
  </si>
  <si>
    <t>都小岩</t>
  </si>
  <si>
    <t>検索</t>
    <rPh sb="0" eb="2">
      <t xml:space="preserve">ケンサク </t>
    </rPh>
    <phoneticPr fontId="28"/>
  </si>
  <si>
    <t>C</t>
    <phoneticPr fontId="28"/>
  </si>
  <si>
    <t>錦城高校</t>
  </si>
  <si>
    <t>啓明学園</t>
  </si>
  <si>
    <t>駿台学園</t>
  </si>
  <si>
    <t>昭和第一学園</t>
  </si>
  <si>
    <t>潤徳女子</t>
  </si>
  <si>
    <t>D</t>
    <phoneticPr fontId="28"/>
  </si>
  <si>
    <t>東洋大京北</t>
  </si>
  <si>
    <t>都足立新田</t>
  </si>
  <si>
    <t>城西大附城西</t>
  </si>
  <si>
    <t>実践学園</t>
  </si>
  <si>
    <t>藤村女子</t>
  </si>
  <si>
    <t>国本女子</t>
  </si>
  <si>
    <t>明星学園</t>
  </si>
  <si>
    <t>都芦花</t>
  </si>
  <si>
    <t>八雲学園</t>
  </si>
  <si>
    <t>東京成徳大高</t>
  </si>
  <si>
    <t>会場記号</t>
    <rPh sb="0" eb="4">
      <t xml:space="preserve">カイジョウキゴウ </t>
    </rPh>
    <phoneticPr fontId="28"/>
  </si>
  <si>
    <t>C</t>
  </si>
  <si>
    <t>E</t>
  </si>
  <si>
    <t>F</t>
  </si>
  <si>
    <t>G</t>
  </si>
  <si>
    <t>I</t>
  </si>
  <si>
    <t>K</t>
  </si>
  <si>
    <t>L</t>
  </si>
  <si>
    <t>M</t>
  </si>
  <si>
    <t>N</t>
  </si>
  <si>
    <t>O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</si>
  <si>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</si>
  <si>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</si>
  <si>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</si>
  <si>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</si>
  <si>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</si>
  <si>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</si>
  <si>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</si>
  <si>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</si>
  <si>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</si>
  <si>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</si>
  <si>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学校名</t>
    <rPh sb="0" eb="1">
      <t xml:space="preserve">ガッコウメイ </t>
    </rPh>
    <phoneticPr fontId="28"/>
  </si>
  <si>
    <t>都立芝商業高等学校</t>
  </si>
  <si>
    <t>都立江東商業高等学校</t>
  </si>
  <si>
    <t>都立高島高等学校</t>
  </si>
  <si>
    <t>都立小平南高等学校</t>
  </si>
  <si>
    <t>都立府中西高等学校</t>
  </si>
  <si>
    <t>都立日野高等学校</t>
  </si>
  <si>
    <t>都立武蔵丘高等学校</t>
  </si>
  <si>
    <t>都立保谷高等学校</t>
  </si>
  <si>
    <t>都立東大和高等学校</t>
  </si>
  <si>
    <t>都立小金井北高等学校</t>
  </si>
  <si>
    <t>都立石神井高等学校</t>
  </si>
  <si>
    <t>都立昭和高等学校</t>
  </si>
  <si>
    <t>都立八王子北高等学校</t>
  </si>
  <si>
    <t>都立広尾高等学校</t>
  </si>
  <si>
    <t>都立福生高等学校</t>
  </si>
  <si>
    <t>都立松が谷高等学校</t>
  </si>
  <si>
    <t>都立目黒高等学校</t>
  </si>
  <si>
    <t>左のオレンジ部分だけ入力してください</t>
    <rPh sb="0" eb="1">
      <t xml:space="preserve">ヒダリノ </t>
    </rPh>
    <phoneticPr fontId="28"/>
  </si>
  <si>
    <t>渋谷教育学園渋谷</t>
  </si>
  <si>
    <t>開智日本橋学園</t>
  </si>
  <si>
    <t>大森学園</t>
  </si>
  <si>
    <t>吉祥女子</t>
  </si>
  <si>
    <t>中村</t>
  </si>
  <si>
    <t>立正大付立正</t>
  </si>
  <si>
    <t>都南葛飾</t>
  </si>
  <si>
    <t>東京家政学院</t>
  </si>
  <si>
    <t>東海大菅生</t>
  </si>
  <si>
    <t>自由学園</t>
  </si>
  <si>
    <t>No.</t>
    <phoneticPr fontId="28"/>
  </si>
  <si>
    <t>左の青部分だけ入力してください</t>
    <rPh sb="0" eb="1">
      <t xml:space="preserve">ヒダリノ </t>
    </rPh>
    <rPh sb="2" eb="3">
      <t xml:space="preserve">アオ </t>
    </rPh>
    <phoneticPr fontId="28"/>
  </si>
  <si>
    <t>都立南多摩中等教育学校</t>
  </si>
  <si>
    <t>都立南平高等学校</t>
  </si>
  <si>
    <t>専修大学附属高等学校</t>
  </si>
  <si>
    <t>都立上野高等学校</t>
  </si>
  <si>
    <t>都立江戸川高等学校</t>
  </si>
  <si>
    <t>十文字高等学校</t>
  </si>
  <si>
    <t>都立文京高等学校</t>
  </si>
  <si>
    <t>川村</t>
  </si>
  <si>
    <t>下北沢成徳</t>
  </si>
  <si>
    <t>女子学院</t>
  </si>
  <si>
    <t>東京文華</t>
  </si>
  <si>
    <t>都東村山</t>
  </si>
  <si>
    <t>田園調布雙葉</t>
  </si>
  <si>
    <t>令和8年度　夏季大会</t>
    <rPh sb="0" eb="2">
      <t xml:space="preserve">レイワ </t>
    </rPh>
    <rPh sb="3" eb="5">
      <t xml:space="preserve">ネンド シュンキ </t>
    </rPh>
    <rPh sb="6" eb="10">
      <t xml:space="preserve">カキタイカイ </t>
    </rPh>
    <phoneticPr fontId="28"/>
  </si>
  <si>
    <t>D</t>
  </si>
  <si>
    <t>H</t>
  </si>
  <si>
    <t>青</t>
  </si>
  <si>
    <t>石</t>
  </si>
  <si>
    <t>江</t>
  </si>
  <si>
    <t>丘</t>
  </si>
  <si>
    <t>葛</t>
  </si>
  <si>
    <t>桜</t>
  </si>
  <si>
    <t>等</t>
  </si>
  <si>
    <t>飛</t>
  </si>
  <si>
    <t>広</t>
  </si>
  <si>
    <t>福</t>
  </si>
  <si>
    <t>文</t>
  </si>
  <si>
    <t>本</t>
  </si>
  <si>
    <t>松</t>
  </si>
  <si>
    <t>目</t>
  </si>
  <si>
    <t>三</t>
  </si>
  <si>
    <t>Ja</t>
    <phoneticPr fontId="28"/>
  </si>
  <si>
    <t>Jb</t>
    <phoneticPr fontId="28"/>
  </si>
  <si>
    <t>Pa</t>
    <phoneticPr fontId="28"/>
  </si>
  <si>
    <t>Pb</t>
    <phoneticPr fontId="28"/>
  </si>
  <si>
    <t>東洋英和女学院高等部</t>
  </si>
  <si>
    <t>都立小岩高等学校</t>
  </si>
  <si>
    <t>都立田無高等学校</t>
  </si>
  <si>
    <t>都立久留米西高等学校</t>
  </si>
  <si>
    <t>東京農業大学第一高等学校</t>
  </si>
  <si>
    <t>都立三鷹中等教育学校</t>
  </si>
  <si>
    <t>東京成徳大学高等学校</t>
  </si>
  <si>
    <t>都立小平高等学校</t>
  </si>
  <si>
    <t>八雲学園高等学校</t>
  </si>
  <si>
    <t>都立東大和南高等学校</t>
  </si>
  <si>
    <t>都立青梅総合高等学校</t>
  </si>
  <si>
    <t>都立葛飾野高等学校</t>
  </si>
  <si>
    <t>都立桜修館中等教育学校</t>
  </si>
  <si>
    <t>東京都市大等々力高等学校</t>
  </si>
  <si>
    <t>都立飛鳥高等学校</t>
  </si>
  <si>
    <t>都立本所高等学校</t>
  </si>
  <si>
    <t>都立三田高等学校</t>
  </si>
  <si>
    <t>都橘</t>
  </si>
  <si>
    <t>都足立西</t>
  </si>
  <si>
    <t>芝浦工業大附</t>
    <rPh sb="0" eb="5">
      <t>シバウラコウギョウダイ</t>
    </rPh>
    <rPh sb="5" eb="6">
      <t>フ</t>
    </rPh>
    <phoneticPr fontId="29"/>
  </si>
  <si>
    <t>中央学院大中央</t>
  </si>
  <si>
    <t>北里順天</t>
  </si>
  <si>
    <t>都八丈</t>
  </si>
  <si>
    <t>サレジアン国際学園</t>
  </si>
  <si>
    <t>E</t>
    <phoneticPr fontId="28"/>
  </si>
  <si>
    <t>千代田</t>
  </si>
  <si>
    <t>F</t>
    <phoneticPr fontId="28"/>
  </si>
  <si>
    <t>G</t>
    <phoneticPr fontId="28"/>
  </si>
  <si>
    <t>H</t>
    <phoneticPr fontId="28"/>
  </si>
  <si>
    <t>I</t>
    <phoneticPr fontId="28"/>
  </si>
  <si>
    <t>J</t>
    <phoneticPr fontId="28"/>
  </si>
  <si>
    <t>都東村山西</t>
  </si>
  <si>
    <t>都秋留台</t>
  </si>
  <si>
    <t>都第四商</t>
  </si>
  <si>
    <t>都田柄・都板橋有徳</t>
    <rPh sb="1" eb="3">
      <t>ゴウドウ</t>
    </rPh>
    <phoneticPr fontId="29"/>
  </si>
  <si>
    <t>K</t>
    <phoneticPr fontId="28"/>
  </si>
  <si>
    <t>L</t>
    <phoneticPr fontId="28"/>
  </si>
  <si>
    <t>M</t>
    <phoneticPr fontId="28"/>
  </si>
  <si>
    <t>N</t>
    <phoneticPr fontId="28"/>
  </si>
  <si>
    <t>O</t>
    <phoneticPr fontId="28"/>
  </si>
  <si>
    <t>P</t>
    <phoneticPr fontId="28"/>
  </si>
  <si>
    <t>八王子学園八王子</t>
    <rPh sb="0" eb="8">
      <t>ハチオウジガクエンハチオウジ</t>
    </rPh>
    <phoneticPr fontId="4"/>
  </si>
  <si>
    <t>佼成学園女子</t>
    <rPh sb="0" eb="6">
      <t>コウセイガクエンジョシ</t>
    </rPh>
    <phoneticPr fontId="4"/>
  </si>
  <si>
    <t>都園芸</t>
  </si>
  <si>
    <t>穎明館・都若葉総合</t>
    <rPh sb="1" eb="3">
      <t>ゴウドウ</t>
    </rPh>
    <phoneticPr fontId="29"/>
  </si>
  <si>
    <t>日女体大附二階堂</t>
  </si>
  <si>
    <t>三田国際科学学園</t>
    <rPh sb="4" eb="6">
      <t>カガク</t>
    </rPh>
    <phoneticPr fontId="4"/>
  </si>
  <si>
    <t>Q</t>
    <phoneticPr fontId="28"/>
  </si>
  <si>
    <t>R</t>
    <phoneticPr fontId="28"/>
  </si>
  <si>
    <t>S</t>
    <phoneticPr fontId="28"/>
  </si>
  <si>
    <t>T</t>
    <phoneticPr fontId="28"/>
  </si>
  <si>
    <t>U</t>
    <phoneticPr fontId="28"/>
  </si>
  <si>
    <t>都立多摩科学技術</t>
    <rPh sb="1" eb="2">
      <t xml:space="preserve">リツ </t>
    </rPh>
    <phoneticPr fontId="28"/>
  </si>
  <si>
    <t>科</t>
    <rPh sb="0" eb="1">
      <t>🧪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</si>
</sst>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>
    <font>
      <sz val="11"/>
      <color rgb="FF000000"/>
      <name val="Calibri"/>
      <scheme val="minor"/>
    </font>
    <font>
      <sz val="12"/>
      <color theme="1"/>
      <name val="Calibri"/>
      <family val="2"/>
      <charset val="128"/>
      <scheme val="minor"/>
    </font>
    <font>
      <sz val="12"/>
      <color theme="1"/>
      <name val="Calibri"/>
      <family val="2"/>
      <charset val="128"/>
      <scheme val="minor"/>
    </font>
    <font>
      <sz val="12"/>
      <color theme="1"/>
      <name val="Calibri"/>
      <family val="2"/>
      <charset val="128"/>
      <scheme val="minor"/>
    </font>
    <font>
      <sz val="12"/>
      <color theme="1"/>
      <name val="Calibri"/>
      <family val="2"/>
      <charset val="128"/>
      <scheme val="minor"/>
    </font>
    <font>
      <sz val="11"/>
      <color theme="1"/>
      <name val="MS PGothic"/>
      <family val="3"/>
      <charset val="128"/>
    </font>
    <font>
      <sz val="11"/>
      <name val="Calibri"/>
      <family val="2"/>
    </font>
    <font>
      <sz val="10"/>
      <color theme="1"/>
      <name val="MS PGothic"/>
      <family val="3"/>
      <charset val="128"/>
    </font>
    <font>
      <sz val="11"/>
      <color theme="1"/>
      <name val="MS PMincho"/>
      <family val="1"/>
      <charset val="128"/>
    </font>
    <font>
      <sz val="12"/>
      <color theme="1"/>
      <name val="MS PMincho"/>
      <family val="1"/>
      <charset val="128"/>
    </font>
    <font>
      <sz val="9"/>
      <color theme="1"/>
      <name val="MS PMincho"/>
      <family val="1"/>
      <charset val="128"/>
    </font>
    <font>
      <sz val="10"/>
      <color theme="1"/>
      <name val="MS PMincho"/>
      <family val="1"/>
      <charset val="128"/>
    </font>
    <font>
      <u/>
      <sz val="10"/>
      <color theme="1"/>
      <name val="MS PMincho"/>
      <family val="1"/>
      <charset val="128"/>
    </font>
    <font>
      <u/>
      <sz val="10"/>
      <color theme="1"/>
      <name val="MS PMincho"/>
      <family val="1"/>
      <charset val="128"/>
    </font>
    <font>
      <sz val="10"/>
      <color theme="1"/>
      <name val="ＭＳ ゴシック"/>
      <family val="3"/>
      <charset val="128"/>
    </font>
    <font>
      <sz val="10"/>
      <color theme="1"/>
      <name val="MS Mincho"/>
      <family val="1"/>
      <charset val="128"/>
    </font>
    <font>
      <sz val="8"/>
      <color theme="1"/>
      <name val="MS PMincho"/>
      <family val="1"/>
      <charset val="128"/>
    </font>
    <font>
      <sz val="9"/>
      <color theme="1"/>
      <name val="ＭＳ ゴシック"/>
      <family val="3"/>
      <charset val="128"/>
    </font>
    <font>
      <sz val="12"/>
      <color theme="1"/>
      <name val="MS PGothic"/>
      <family val="3"/>
      <charset val="128"/>
    </font>
    <font>
      <sz val="9"/>
      <color theme="1"/>
      <name val="MS Mincho"/>
      <family val="1"/>
      <charset val="128"/>
    </font>
    <font>
      <sz val="6"/>
      <color theme="1"/>
      <name val="MS PMincho"/>
      <family val="1"/>
      <charset val="128"/>
    </font>
    <font>
      <sz val="7"/>
      <color theme="1"/>
      <name val="ＭＳ ゴシック"/>
      <family val="3"/>
      <charset val="128"/>
    </font>
    <font>
      <sz val="8"/>
      <color theme="1"/>
      <name val="MS Mincho"/>
      <family val="1"/>
      <charset val="128"/>
    </font>
    <font>
      <sz val="6"/>
      <color theme="1"/>
      <name val="MS Mincho"/>
      <family val="1"/>
      <charset val="128"/>
    </font>
    <font>
      <sz val="9"/>
      <color theme="1"/>
      <name val="MS PGothic"/>
      <family val="3"/>
      <charset val="128"/>
    </font>
    <font>
      <sz val="7"/>
      <color theme="1"/>
      <name val="MS PMincho"/>
      <family val="1"/>
      <charset val="128"/>
    </font>
    <font>
      <sz val="14"/>
      <color theme="1"/>
      <name val="MS Mincho"/>
      <family val="1"/>
      <charset val="128"/>
    </font>
    <font>
      <sz val="9"/>
      <color theme="1"/>
      <name val="HGｺﾞｼｯｸM"/>
      <family val="3"/>
      <charset val="128"/>
    </font>
    <font>
      <sz val="6"/>
      <name val="Calibri"/>
      <family val="3"/>
      <charset val="128"/>
      <scheme val="minor"/>
    </font>
    <font>
      <sz val="5"/>
      <color theme="1"/>
      <name val="MS PMincho"/>
      <family val="1"/>
      <charset val="128"/>
    </font>
    <font>
      <sz val="6"/>
      <color rgb="FF000000"/>
      <name val="MS Gothic"/>
      <family val="2"/>
      <charset val="128"/>
    </font>
    <font>
      <sz val="7"/>
      <color rgb="FF000000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0"/>
      <name val="ＭＳ Ｐゴシック"/>
      <family val="2"/>
      <charset val="128"/>
    </font>
    <font>
      <sz val="9"/>
      <name val="MS Gothic"/>
      <family val="2"/>
      <charset val="128"/>
    </font>
    <font>
      <sz val="9"/>
      <name val="Calibri"/>
      <family val="2"/>
    </font>
    <font>
      <sz val="9"/>
      <color rgb="FF000000"/>
      <name val="Calibri"/>
      <family val="2"/>
      <scheme val="minor"/>
    </font>
    <font>
      <sz val="11"/>
      <color rgb="FF000000"/>
      <name val="ヒラギノ角ゴシック W1"/>
      <family val="2"/>
      <charset val="128"/>
    </font>
    <font>
      <sz val="11"/>
      <color rgb="FF000000"/>
      <name val="ヒラギノ角ゴシック W0"/>
      <family val="2"/>
      <charset val="128"/>
    </font>
    <font>
      <sz val="11"/>
      <color rgb="FF000000"/>
      <name val="MS Gothic"/>
      <family val="2"/>
      <charset val="128"/>
    </font>
    <font>
      <sz val="12"/>
      <color theme="1"/>
      <name val="MS Gothic"/>
      <family val="2"/>
      <charset val="128"/>
    </font>
    <font>
      <sz val="11"/>
      <color theme="0"/>
      <name val="ヒラギノ角ゴシック W0"/>
      <family val="2"/>
      <charset val="128"/>
    </font>
    <font>
      <sz val="12"/>
      <color theme="1"/>
      <name val="Calibri"/>
      <family val="2"/>
      <charset val="128"/>
    </font>
    <font>
      <sz val="12"/>
      <color theme="1"/>
      <name val="ＭＳ Ｐゴシック"/>
      <family val="2"/>
      <charset val="128"/>
    </font>
    <font>
      <sz val="9"/>
      <name val="ＭＳ Ｐゴシック"/>
      <family val="2"/>
      <charset val="128"/>
    </font>
    <font>
      <sz val="9"/>
      <name val="ＭＳ Ｐ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rgb="FF000000"/>
      </left>
      <right/>
      <top style="thin">
        <color indexed="64"/>
      </top>
      <bottom/>
      <diagonal/>
    </border>
    <border>
      <left/>
      <right style="hair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323">
    <xf numFmtId="0" fontId="0" fillId="0" borderId="0" xfId="0"/>
    <xf numFmtId="0" fontId="7" fillId="0" borderId="0" xfId="0" applyFont="1"/>
    <xf numFmtId="0" fontId="9" fillId="0" borderId="3" xfId="0" applyFont="1" applyBorder="1"/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9" fillId="0" borderId="0" xfId="0" applyFont="1"/>
    <xf numFmtId="0" fontId="11" fillId="0" borderId="0" xfId="0" applyFont="1"/>
    <xf numFmtId="0" fontId="11" fillId="0" borderId="7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13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/>
    <xf numFmtId="0" fontId="11" fillId="0" borderId="10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19" fillId="0" borderId="0" xfId="0" applyFont="1" applyAlignment="1">
      <alignment horizontal="left" vertical="center" wrapText="1" readingOrder="1"/>
    </xf>
    <xf numFmtId="0" fontId="19" fillId="0" borderId="0" xfId="0" applyFont="1" applyAlignment="1">
      <alignment horizontal="left" vertical="top"/>
    </xf>
    <xf numFmtId="0" fontId="5" fillId="0" borderId="0" xfId="0" applyFont="1"/>
    <xf numFmtId="0" fontId="19" fillId="0" borderId="6" xfId="0" applyFont="1" applyBorder="1" applyAlignment="1">
      <alignment horizontal="left" vertical="center" wrapText="1" readingOrder="1"/>
    </xf>
    <xf numFmtId="0" fontId="19" fillId="0" borderId="0" xfId="0" applyFont="1" applyAlignment="1">
      <alignment horizontal="right" vertical="top"/>
    </xf>
    <xf numFmtId="0" fontId="24" fillId="0" borderId="0" xfId="0" applyFont="1"/>
    <xf numFmtId="0" fontId="19" fillId="0" borderId="0" xfId="0" applyFont="1" applyAlignment="1">
      <alignment vertical="top"/>
    </xf>
    <xf numFmtId="0" fontId="10" fillId="0" borderId="0" xfId="0" applyFont="1"/>
    <xf numFmtId="0" fontId="19" fillId="0" borderId="0" xfId="0" applyFont="1" applyAlignment="1">
      <alignment horizontal="center" vertical="top"/>
    </xf>
    <xf numFmtId="0" fontId="16" fillId="0" borderId="0" xfId="0" applyFont="1" applyAlignment="1">
      <alignment vertical="top" wrapText="1"/>
    </xf>
    <xf numFmtId="0" fontId="16" fillId="0" borderId="0" xfId="0" applyFont="1" applyAlignment="1">
      <alignment vertical="top"/>
    </xf>
    <xf numFmtId="0" fontId="23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6" fillId="0" borderId="3" xfId="0" applyFont="1" applyBorder="1"/>
    <xf numFmtId="0" fontId="6" fillId="0" borderId="0" xfId="0" applyFont="1"/>
    <xf numFmtId="0" fontId="6" fillId="0" borderId="1" xfId="0" applyFont="1" applyBorder="1"/>
    <xf numFmtId="0" fontId="8" fillId="0" borderId="9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6" fillId="0" borderId="54" xfId="0" applyFont="1" applyBorder="1"/>
    <xf numFmtId="0" fontId="5" fillId="0" borderId="1" xfId="0" applyFont="1" applyBorder="1"/>
    <xf numFmtId="0" fontId="8" fillId="0" borderId="3" xfId="0" applyFont="1" applyBorder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 wrapText="1" shrinkToFit="1"/>
    </xf>
    <xf numFmtId="0" fontId="16" fillId="0" borderId="0" xfId="0" applyFont="1" applyAlignment="1">
      <alignment vertical="center" wrapText="1"/>
    </xf>
    <xf numFmtId="0" fontId="27" fillId="0" borderId="0" xfId="0" applyFont="1"/>
    <xf numFmtId="0" fontId="20" fillId="0" borderId="56" xfId="0" applyFont="1" applyBorder="1" applyAlignment="1">
      <alignment vertical="center" wrapText="1"/>
    </xf>
    <xf numFmtId="0" fontId="20" fillId="0" borderId="57" xfId="0" applyFont="1" applyBorder="1" applyAlignment="1">
      <alignment vertical="center" wrapText="1"/>
    </xf>
    <xf numFmtId="0" fontId="6" fillId="0" borderId="57" xfId="0" applyFont="1" applyBorder="1"/>
    <xf numFmtId="0" fontId="27" fillId="0" borderId="61" xfId="0" applyFont="1" applyBorder="1"/>
    <xf numFmtId="0" fontId="6" fillId="0" borderId="62" xfId="0" applyFont="1" applyBorder="1"/>
    <xf numFmtId="0" fontId="6" fillId="0" borderId="58" xfId="0" applyFont="1" applyBorder="1"/>
    <xf numFmtId="0" fontId="6" fillId="0" borderId="60" xfId="0" applyFont="1" applyBorder="1"/>
    <xf numFmtId="0" fontId="16" fillId="0" borderId="59" xfId="0" applyFont="1" applyBorder="1" applyAlignment="1">
      <alignment vertical="center" wrapText="1"/>
    </xf>
    <xf numFmtId="0" fontId="6" fillId="0" borderId="61" xfId="0" applyFont="1" applyBorder="1"/>
    <xf numFmtId="0" fontId="19" fillId="0" borderId="56" xfId="0" applyFont="1" applyBorder="1" applyAlignment="1">
      <alignment vertical="center"/>
    </xf>
    <xf numFmtId="0" fontId="19" fillId="0" borderId="57" xfId="0" applyFont="1" applyBorder="1" applyAlignment="1">
      <alignment vertical="center"/>
    </xf>
    <xf numFmtId="0" fontId="26" fillId="0" borderId="58" xfId="0" applyFont="1" applyBorder="1" applyAlignment="1">
      <alignment vertical="center"/>
    </xf>
    <xf numFmtId="0" fontId="19" fillId="0" borderId="59" xfId="0" applyFont="1" applyBorder="1" applyAlignment="1">
      <alignment vertical="center"/>
    </xf>
    <xf numFmtId="0" fontId="0" fillId="0" borderId="60" xfId="0" applyBorder="1"/>
    <xf numFmtId="0" fontId="29" fillId="0" borderId="57" xfId="0" applyFont="1" applyBorder="1" applyAlignment="1">
      <alignment vertical="center" wrapText="1" shrinkToFit="1"/>
    </xf>
    <xf numFmtId="0" fontId="20" fillId="0" borderId="61" xfId="0" applyFont="1" applyBorder="1" applyAlignment="1">
      <alignment vertical="center" wrapText="1"/>
    </xf>
    <xf numFmtId="0" fontId="20" fillId="0" borderId="54" xfId="0" applyFont="1" applyBorder="1" applyAlignment="1">
      <alignment vertical="center" wrapText="1"/>
    </xf>
    <xf numFmtId="0" fontId="16" fillId="0" borderId="54" xfId="0" applyFont="1" applyBorder="1" applyAlignment="1">
      <alignment vertical="center" wrapText="1"/>
    </xf>
    <xf numFmtId="0" fontId="8" fillId="0" borderId="2" xfId="0" applyFont="1" applyBorder="1"/>
    <xf numFmtId="0" fontId="8" fillId="0" borderId="5" xfId="0" applyFont="1" applyBorder="1"/>
    <xf numFmtId="0" fontId="40" fillId="0" borderId="0" xfId="0" applyFont="1"/>
    <xf numFmtId="0" fontId="41" fillId="0" borderId="0" xfId="0" applyFont="1" applyAlignment="1">
      <alignment horizontal="center"/>
    </xf>
    <xf numFmtId="0" fontId="41" fillId="0" borderId="0" xfId="0" applyFont="1"/>
    <xf numFmtId="0" fontId="41" fillId="0" borderId="0" xfId="0" applyFont="1" applyAlignment="1">
      <alignment horizontal="center" vertical="center"/>
    </xf>
    <xf numFmtId="0" fontId="42" fillId="0" borderId="0" xfId="0" applyFont="1"/>
    <xf numFmtId="0" fontId="4" fillId="0" borderId="0" xfId="1">
      <alignment vertical="center"/>
    </xf>
    <xf numFmtId="0" fontId="43" fillId="0" borderId="0" xfId="1" applyFont="1">
      <alignment vertical="center"/>
    </xf>
    <xf numFmtId="0" fontId="41" fillId="3" borderId="65" xfId="0" applyFont="1" applyFill="1" applyBorder="1" applyAlignment="1">
      <alignment horizontal="center" vertical="center"/>
    </xf>
    <xf numFmtId="0" fontId="41" fillId="4" borderId="65" xfId="0" applyFont="1" applyFill="1" applyBorder="1" applyAlignment="1">
      <alignment horizontal="center"/>
    </xf>
    <xf numFmtId="0" fontId="44" fillId="5" borderId="65" xfId="0" applyFont="1" applyFill="1" applyBorder="1" applyAlignment="1">
      <alignment horizontal="center"/>
    </xf>
    <xf numFmtId="0" fontId="41" fillId="6" borderId="65" xfId="0" applyFont="1" applyFill="1" applyBorder="1" applyAlignment="1">
      <alignment horizontal="center"/>
    </xf>
    <xf numFmtId="0" fontId="41" fillId="0" borderId="65" xfId="0" applyFont="1" applyBorder="1" applyAlignment="1">
      <alignment horizontal="center"/>
    </xf>
    <xf numFmtId="0" fontId="41" fillId="7" borderId="65" xfId="0" applyFont="1" applyFill="1" applyBorder="1" applyAlignment="1">
      <alignment horizontal="center"/>
    </xf>
    <xf numFmtId="0" fontId="45" fillId="0" borderId="0" xfId="1" applyFont="1">
      <alignment vertical="center"/>
    </xf>
    <xf numFmtId="0" fontId="46" fillId="0" borderId="0" xfId="1" applyFont="1">
      <alignment vertical="center"/>
    </xf>
    <xf numFmtId="0" fontId="34" fillId="0" borderId="0" xfId="0" applyFont="1" applyAlignment="1">
      <alignment vertical="center"/>
    </xf>
    <xf numFmtId="0" fontId="34" fillId="0" borderId="0" xfId="0" applyFont="1" applyAlignment="1">
      <alignment horizontal="left" vertical="center"/>
    </xf>
    <xf numFmtId="0" fontId="41" fillId="0" borderId="65" xfId="0" applyFont="1" applyBorder="1" applyAlignment="1">
      <alignment horizontal="center" vertical="center"/>
    </xf>
    <xf numFmtId="0" fontId="3" fillId="0" borderId="0" xfId="1" applyFont="1">
      <alignment vertical="center"/>
    </xf>
    <xf numFmtId="0" fontId="2" fillId="0" borderId="0" xfId="1" applyFont="1">
      <alignment vertical="center"/>
    </xf>
    <xf numFmtId="0" fontId="1" fillId="0" borderId="0" xfId="1" applyFont="1">
      <alignment vertical="center"/>
    </xf>
    <xf numFmtId="0" fontId="41" fillId="8" borderId="65" xfId="0" applyFont="1" applyFill="1" applyBorder="1" applyAlignment="1">
      <alignment horizontal="center" vertical="center"/>
    </xf>
    <xf numFmtId="0" fontId="41" fillId="0" borderId="65" xfId="0" applyFont="1" applyBorder="1" applyAlignment="1">
      <alignment horizontal="center"/>
    </xf>
    <xf numFmtId="0" fontId="41" fillId="3" borderId="66" xfId="0" applyFont="1" applyFill="1" applyBorder="1" applyAlignment="1">
      <alignment horizontal="center" vertical="center" wrapText="1"/>
    </xf>
    <xf numFmtId="0" fontId="41" fillId="3" borderId="67" xfId="0" applyFont="1" applyFill="1" applyBorder="1" applyAlignment="1">
      <alignment horizontal="center" vertical="center"/>
    </xf>
    <xf numFmtId="0" fontId="41" fillId="3" borderId="68" xfId="0" applyFont="1" applyFill="1" applyBorder="1" applyAlignment="1">
      <alignment horizontal="center" vertical="center"/>
    </xf>
    <xf numFmtId="0" fontId="41" fillId="3" borderId="66" xfId="0" applyFont="1" applyFill="1" applyBorder="1" applyAlignment="1">
      <alignment horizontal="center" vertical="center"/>
    </xf>
    <xf numFmtId="0" fontId="41" fillId="4" borderId="56" xfId="0" applyFont="1" applyFill="1" applyBorder="1" applyAlignment="1">
      <alignment horizontal="center" vertical="center"/>
    </xf>
    <xf numFmtId="0" fontId="41" fillId="4" borderId="57" xfId="0" applyFont="1" applyFill="1" applyBorder="1" applyAlignment="1">
      <alignment horizontal="center" vertical="center"/>
    </xf>
    <xf numFmtId="0" fontId="41" fillId="4" borderId="58" xfId="0" applyFont="1" applyFill="1" applyBorder="1" applyAlignment="1">
      <alignment horizontal="center" vertical="center"/>
    </xf>
    <xf numFmtId="0" fontId="41" fillId="4" borderId="61" xfId="0" applyFont="1" applyFill="1" applyBorder="1" applyAlignment="1">
      <alignment horizontal="center" vertical="center"/>
    </xf>
    <xf numFmtId="0" fontId="41" fillId="4" borderId="54" xfId="0" applyFont="1" applyFill="1" applyBorder="1" applyAlignment="1">
      <alignment horizontal="center" vertical="center"/>
    </xf>
    <xf numFmtId="0" fontId="41" fillId="4" borderId="62" xfId="0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5" fillId="0" borderId="60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6" fillId="0" borderId="3" xfId="0" applyFont="1" applyBorder="1"/>
    <xf numFmtId="0" fontId="0" fillId="0" borderId="0" xfId="0"/>
    <xf numFmtId="0" fontId="8" fillId="0" borderId="0" xfId="0" applyFont="1" applyAlignment="1">
      <alignment horizontal="center"/>
    </xf>
    <xf numFmtId="0" fontId="27" fillId="0" borderId="0" xfId="0" applyFont="1" applyAlignment="1">
      <alignment horizontal="right"/>
    </xf>
    <xf numFmtId="0" fontId="29" fillId="0" borderId="59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 shrinkToFit="1"/>
    </xf>
    <xf numFmtId="0" fontId="22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56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59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31" fillId="0" borderId="5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54" xfId="0" applyFont="1" applyBorder="1" applyAlignment="1">
      <alignment horizontal="center"/>
    </xf>
    <xf numFmtId="0" fontId="14" fillId="0" borderId="37" xfId="0" applyFont="1" applyBorder="1" applyAlignment="1">
      <alignment horizontal="center" vertical="center"/>
    </xf>
    <xf numFmtId="0" fontId="6" fillId="0" borderId="38" xfId="0" applyFont="1" applyBorder="1"/>
    <xf numFmtId="0" fontId="6" fillId="0" borderId="31" xfId="0" applyFont="1" applyBorder="1"/>
    <xf numFmtId="0" fontId="6" fillId="0" borderId="32" xfId="0" applyFont="1" applyBorder="1"/>
    <xf numFmtId="0" fontId="21" fillId="2" borderId="37" xfId="0" applyFont="1" applyFill="1" applyBorder="1" applyAlignment="1">
      <alignment horizontal="center" vertical="center"/>
    </xf>
    <xf numFmtId="0" fontId="6" fillId="0" borderId="36" xfId="0" applyFont="1" applyBorder="1"/>
    <xf numFmtId="0" fontId="6" fillId="0" borderId="30" xfId="0" applyFont="1" applyBorder="1"/>
    <xf numFmtId="0" fontId="6" fillId="0" borderId="40" xfId="0" applyFont="1" applyBorder="1"/>
    <xf numFmtId="0" fontId="6" fillId="0" borderId="34" xfId="0" applyFont="1" applyBorder="1"/>
    <xf numFmtId="0" fontId="10" fillId="0" borderId="6" xfId="0" applyFont="1" applyBorder="1" applyAlignment="1">
      <alignment horizontal="center"/>
    </xf>
    <xf numFmtId="0" fontId="21" fillId="0" borderId="37" xfId="0" applyFont="1" applyBorder="1" applyAlignment="1">
      <alignment horizontal="center" vertical="center"/>
    </xf>
    <xf numFmtId="0" fontId="17" fillId="2" borderId="37" xfId="0" applyFont="1" applyFill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6" fillId="0" borderId="33" xfId="0" applyFont="1" applyBorder="1"/>
    <xf numFmtId="0" fontId="10" fillId="0" borderId="5" xfId="0" applyFont="1" applyBorder="1" applyAlignment="1">
      <alignment horizontal="center" vertical="center" wrapText="1"/>
    </xf>
    <xf numFmtId="0" fontId="6" fillId="0" borderId="0" xfId="0" applyFont="1"/>
    <xf numFmtId="0" fontId="6" fillId="0" borderId="16" xfId="0" applyFont="1" applyBorder="1"/>
    <xf numFmtId="0" fontId="6" fillId="0" borderId="5" xfId="0" applyFont="1" applyBorder="1"/>
    <xf numFmtId="0" fontId="16" fillId="0" borderId="15" xfId="0" applyFont="1" applyBorder="1" applyAlignment="1">
      <alignment horizontal="center" vertical="center"/>
    </xf>
    <xf numFmtId="0" fontId="6" fillId="0" borderId="21" xfId="0" applyFont="1" applyBorder="1"/>
    <xf numFmtId="0" fontId="6" fillId="0" borderId="22" xfId="0" applyFont="1" applyBorder="1"/>
    <xf numFmtId="0" fontId="17" fillId="0" borderId="15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6" fillId="0" borderId="8" xfId="0" applyFont="1" applyBorder="1"/>
    <xf numFmtId="0" fontId="6" fillId="0" borderId="20" xfId="0" applyFont="1" applyBorder="1"/>
    <xf numFmtId="0" fontId="6" fillId="0" borderId="26" xfId="0" applyFont="1" applyBorder="1"/>
    <xf numFmtId="0" fontId="6" fillId="0" borderId="7" xfId="0" applyFont="1" applyBorder="1"/>
    <xf numFmtId="0" fontId="6" fillId="0" borderId="23" xfId="0" applyFont="1" applyBorder="1"/>
    <xf numFmtId="0" fontId="6" fillId="0" borderId="6" xfId="0" applyFont="1" applyBorder="1"/>
    <xf numFmtId="0" fontId="6" fillId="0" borderId="12" xfId="0" applyFont="1" applyBorder="1"/>
    <xf numFmtId="0" fontId="6" fillId="0" borderId="14" xfId="0" applyFont="1" applyBorder="1"/>
    <xf numFmtId="0" fontId="18" fillId="0" borderId="17" xfId="0" applyFont="1" applyBorder="1" applyAlignment="1">
      <alignment horizontal="center" vertical="center"/>
    </xf>
    <xf numFmtId="0" fontId="6" fillId="0" borderId="19" xfId="0" applyFont="1" applyBorder="1"/>
    <xf numFmtId="0" fontId="6" fillId="0" borderId="15" xfId="0" applyFont="1" applyBorder="1"/>
    <xf numFmtId="0" fontId="6" fillId="0" borderId="25" xfId="0" applyFont="1" applyBorder="1"/>
    <xf numFmtId="0" fontId="6" fillId="0" borderId="24" xfId="0" applyFont="1" applyBorder="1"/>
    <xf numFmtId="0" fontId="21" fillId="0" borderId="26" xfId="0" applyFont="1" applyBorder="1" applyAlignment="1">
      <alignment horizontal="center" vertical="center"/>
    </xf>
    <xf numFmtId="0" fontId="21" fillId="2" borderId="27" xfId="0" applyFont="1" applyFill="1" applyBorder="1" applyAlignment="1">
      <alignment horizontal="center" vertical="center"/>
    </xf>
    <xf numFmtId="0" fontId="6" fillId="0" borderId="28" xfId="0" applyFont="1" applyBorder="1"/>
    <xf numFmtId="0" fontId="14" fillId="0" borderId="2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/>
    </xf>
    <xf numFmtId="0" fontId="14" fillId="0" borderId="35" xfId="0" applyFont="1" applyBorder="1" applyAlignment="1">
      <alignment horizontal="center" vertical="center"/>
    </xf>
    <xf numFmtId="0" fontId="6" fillId="0" borderId="29" xfId="0" applyFont="1" applyBorder="1"/>
    <xf numFmtId="0" fontId="14" fillId="0" borderId="15" xfId="0" applyFont="1" applyBorder="1" applyAlignment="1">
      <alignment horizontal="center" vertical="center"/>
    </xf>
    <xf numFmtId="0" fontId="17" fillId="0" borderId="63" xfId="0" applyFont="1" applyBorder="1" applyAlignment="1">
      <alignment horizontal="center" vertical="center"/>
    </xf>
    <xf numFmtId="0" fontId="6" fillId="0" borderId="64" xfId="0" applyFont="1" applyBorder="1"/>
    <xf numFmtId="0" fontId="20" fillId="0" borderId="13" xfId="0" applyFont="1" applyBorder="1" applyAlignment="1">
      <alignment horizontal="center" vertical="center" wrapText="1"/>
    </xf>
    <xf numFmtId="0" fontId="6" fillId="0" borderId="11" xfId="0" applyFont="1" applyBorder="1"/>
    <xf numFmtId="0" fontId="14" fillId="0" borderId="5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2" borderId="27" xfId="0" applyFont="1" applyFill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6" fillId="0" borderId="48" xfId="0" applyFont="1" applyBorder="1"/>
    <xf numFmtId="0" fontId="17" fillId="0" borderId="0" xfId="0" applyFont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18" fillId="0" borderId="1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/>
    </xf>
    <xf numFmtId="0" fontId="6" fillId="0" borderId="41" xfId="0" applyFont="1" applyBorder="1"/>
    <xf numFmtId="0" fontId="7" fillId="0" borderId="1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19" fillId="0" borderId="35" xfId="0" applyFont="1" applyBorder="1" applyAlignment="1">
      <alignment horizontal="center" vertical="center"/>
    </xf>
    <xf numFmtId="0" fontId="6" fillId="0" borderId="42" xfId="0" applyFont="1" applyBorder="1"/>
    <xf numFmtId="0" fontId="7" fillId="0" borderId="39" xfId="0" applyFont="1" applyBorder="1" applyAlignment="1">
      <alignment horizontal="center"/>
    </xf>
    <xf numFmtId="0" fontId="19" fillId="0" borderId="15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/>
    </xf>
    <xf numFmtId="0" fontId="6" fillId="0" borderId="1" xfId="0" applyFont="1" applyBorder="1"/>
    <xf numFmtId="0" fontId="6" fillId="0" borderId="43" xfId="0" applyFont="1" applyBorder="1"/>
    <xf numFmtId="0" fontId="6" fillId="0" borderId="46" xfId="0" applyFont="1" applyBorder="1"/>
    <xf numFmtId="0" fontId="6" fillId="0" borderId="10" xfId="0" applyFont="1" applyBorder="1"/>
    <xf numFmtId="0" fontId="7" fillId="0" borderId="8" xfId="0" applyFont="1" applyBorder="1" applyAlignment="1">
      <alignment horizontal="center"/>
    </xf>
    <xf numFmtId="0" fontId="19" fillId="0" borderId="17" xfId="0" applyFont="1" applyBorder="1" applyAlignment="1">
      <alignment horizontal="left" vertical="top"/>
    </xf>
    <xf numFmtId="0" fontId="6" fillId="0" borderId="44" xfId="0" applyFont="1" applyBorder="1"/>
    <xf numFmtId="0" fontId="6" fillId="0" borderId="45" xfId="0" applyFont="1" applyBorder="1"/>
    <xf numFmtId="0" fontId="19" fillId="0" borderId="13" xfId="0" applyFont="1" applyBorder="1" applyAlignment="1">
      <alignment horizontal="left" vertical="center"/>
    </xf>
    <xf numFmtId="0" fontId="19" fillId="0" borderId="8" xfId="0" applyFont="1" applyBorder="1" applyAlignment="1">
      <alignment horizontal="left" vertical="center"/>
    </xf>
    <xf numFmtId="0" fontId="19" fillId="0" borderId="29" xfId="0" applyFont="1" applyBorder="1" applyAlignment="1">
      <alignment horizontal="left" vertical="center"/>
    </xf>
    <xf numFmtId="0" fontId="19" fillId="0" borderId="41" xfId="0" applyFont="1" applyBorder="1" applyAlignment="1">
      <alignment horizontal="left" vertical="center"/>
    </xf>
    <xf numFmtId="0" fontId="37" fillId="0" borderId="8" xfId="0" applyFont="1" applyBorder="1" applyAlignment="1">
      <alignment horizontal="left" indent="1"/>
    </xf>
    <xf numFmtId="0" fontId="38" fillId="0" borderId="8" xfId="0" applyFont="1" applyBorder="1" applyAlignment="1">
      <alignment horizontal="left" indent="1"/>
    </xf>
    <xf numFmtId="0" fontId="38" fillId="0" borderId="14" xfId="0" applyFont="1" applyBorder="1" applyAlignment="1">
      <alignment horizontal="left" indent="1"/>
    </xf>
    <xf numFmtId="0" fontId="38" fillId="0" borderId="41" xfId="0" applyFont="1" applyBorder="1" applyAlignment="1">
      <alignment horizontal="left" indent="1"/>
    </xf>
    <xf numFmtId="0" fontId="38" fillId="0" borderId="32" xfId="0" applyFont="1" applyBorder="1" applyAlignment="1">
      <alignment horizontal="left" indent="1"/>
    </xf>
    <xf numFmtId="0" fontId="19" fillId="0" borderId="35" xfId="0" applyFont="1" applyBorder="1" applyAlignment="1">
      <alignment horizontal="left" vertical="center"/>
    </xf>
    <xf numFmtId="0" fontId="19" fillId="0" borderId="42" xfId="0" applyFont="1" applyBorder="1" applyAlignment="1">
      <alignment horizontal="left" vertical="center"/>
    </xf>
    <xf numFmtId="0" fontId="19" fillId="0" borderId="9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37" fillId="0" borderId="42" xfId="0" applyFont="1" applyBorder="1" applyAlignment="1">
      <alignment horizontal="left" indent="1"/>
    </xf>
    <xf numFmtId="0" fontId="38" fillId="0" borderId="42" xfId="0" applyFont="1" applyBorder="1" applyAlignment="1">
      <alignment horizontal="left" indent="1"/>
    </xf>
    <xf numFmtId="0" fontId="38" fillId="0" borderId="38" xfId="0" applyFont="1" applyBorder="1" applyAlignment="1">
      <alignment horizontal="left" indent="1"/>
    </xf>
    <xf numFmtId="0" fontId="38" fillId="0" borderId="1" xfId="0" applyFont="1" applyBorder="1" applyAlignment="1">
      <alignment horizontal="left" indent="1"/>
    </xf>
    <xf numFmtId="0" fontId="38" fillId="0" borderId="45" xfId="0" applyFont="1" applyBorder="1" applyAlignment="1">
      <alignment horizontal="left" indent="1"/>
    </xf>
    <xf numFmtId="0" fontId="14" fillId="0" borderId="8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9" xfId="0" applyFont="1" applyBorder="1"/>
    <xf numFmtId="0" fontId="7" fillId="0" borderId="15" xfId="0" applyFont="1" applyBorder="1" applyAlignment="1">
      <alignment horizontal="center" vertical="center"/>
    </xf>
    <xf numFmtId="0" fontId="6" fillId="0" borderId="47" xfId="0" applyFont="1" applyBorder="1"/>
    <xf numFmtId="0" fontId="19" fillId="0" borderId="50" xfId="0" applyFont="1" applyBorder="1" applyAlignment="1">
      <alignment horizontal="center" vertical="center"/>
    </xf>
    <xf numFmtId="0" fontId="6" fillId="0" borderId="49" xfId="0" applyFont="1" applyBorder="1"/>
    <xf numFmtId="0" fontId="24" fillId="0" borderId="50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49" fontId="21" fillId="0" borderId="3" xfId="0" applyNumberFormat="1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6" fillId="0" borderId="4" xfId="0" applyFont="1" applyBorder="1"/>
    <xf numFmtId="0" fontId="15" fillId="0" borderId="2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29" fillId="0" borderId="59" xfId="0" applyFont="1" applyBorder="1" applyAlignment="1">
      <alignment horizontal="center" vertical="center" wrapText="1" shrinkToFit="1"/>
    </xf>
    <xf numFmtId="0" fontId="29" fillId="0" borderId="0" xfId="0" applyFont="1" applyAlignment="1">
      <alignment horizontal="center" vertical="center" wrapText="1" shrinkToFit="1"/>
    </xf>
    <xf numFmtId="0" fontId="10" fillId="0" borderId="50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textRotation="255"/>
    </xf>
    <xf numFmtId="0" fontId="10" fillId="0" borderId="3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 textRotation="255"/>
    </xf>
    <xf numFmtId="0" fontId="6" fillId="0" borderId="51" xfId="0" applyFont="1" applyBorder="1"/>
    <xf numFmtId="0" fontId="7" fillId="0" borderId="52" xfId="0" applyFont="1" applyBorder="1" applyAlignment="1">
      <alignment horizontal="center"/>
    </xf>
    <xf numFmtId="0" fontId="36" fillId="0" borderId="3" xfId="0" applyFont="1" applyBorder="1" applyAlignment="1">
      <alignment horizontal="left" indent="1"/>
    </xf>
    <xf numFmtId="0" fontId="32" fillId="0" borderId="3" xfId="0" applyFont="1" applyBorder="1" applyAlignment="1">
      <alignment horizontal="left" indent="1"/>
    </xf>
    <xf numFmtId="0" fontId="36" fillId="0" borderId="54" xfId="0" applyFont="1" applyBorder="1" applyAlignment="1">
      <alignment horizontal="left" indent="1"/>
    </xf>
    <xf numFmtId="0" fontId="32" fillId="0" borderId="54" xfId="0" applyFont="1" applyBorder="1" applyAlignment="1">
      <alignment horizontal="left" indent="1"/>
    </xf>
    <xf numFmtId="0" fontId="34" fillId="0" borderId="57" xfId="0" applyFont="1" applyBorder="1" applyAlignment="1">
      <alignment horizontal="left" indent="1"/>
    </xf>
    <xf numFmtId="0" fontId="34" fillId="0" borderId="54" xfId="0" applyFont="1" applyBorder="1" applyAlignment="1">
      <alignment horizontal="left" indent="1"/>
    </xf>
    <xf numFmtId="0" fontId="33" fillId="0" borderId="3" xfId="0" applyFont="1" applyBorder="1" applyAlignment="1">
      <alignment horizontal="center"/>
    </xf>
    <xf numFmtId="0" fontId="33" fillId="0" borderId="6" xfId="0" applyFont="1" applyBorder="1" applyAlignment="1">
      <alignment horizontal="center"/>
    </xf>
    <xf numFmtId="0" fontId="33" fillId="0" borderId="0" xfId="0" applyFont="1" applyAlignment="1">
      <alignment horizontal="left" indent="1"/>
    </xf>
    <xf numFmtId="0" fontId="33" fillId="0" borderId="6" xfId="0" applyFont="1" applyBorder="1" applyAlignment="1">
      <alignment horizontal="left" indent="1"/>
    </xf>
    <xf numFmtId="0" fontId="14" fillId="0" borderId="2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54" xfId="0" applyFont="1" applyBorder="1" applyAlignment="1">
      <alignment horizontal="left" vertical="center"/>
    </xf>
    <xf numFmtId="0" fontId="7" fillId="0" borderId="55" xfId="0" applyFont="1" applyBorder="1" applyAlignment="1">
      <alignment horizontal="left" vertical="center"/>
    </xf>
    <xf numFmtId="0" fontId="47" fillId="0" borderId="3" xfId="0" applyFont="1" applyBorder="1" applyAlignment="1">
      <alignment horizontal="left" indent="1"/>
    </xf>
    <xf numFmtId="0" fontId="48" fillId="0" borderId="3" xfId="0" applyFont="1" applyBorder="1" applyAlignment="1">
      <alignment horizontal="left" indent="1"/>
    </xf>
    <xf numFmtId="0" fontId="47" fillId="0" borderId="54" xfId="0" applyFont="1" applyBorder="1" applyAlignment="1">
      <alignment horizontal="left" indent="1"/>
    </xf>
    <xf numFmtId="0" fontId="48" fillId="0" borderId="54" xfId="0" applyFont="1" applyBorder="1" applyAlignment="1">
      <alignment horizontal="left" indent="1"/>
    </xf>
    <xf numFmtId="0" fontId="24" fillId="0" borderId="37" xfId="0" applyFont="1" applyBorder="1" applyAlignment="1">
      <alignment horizontal="left" vertical="center" indent="2"/>
    </xf>
    <xf numFmtId="0" fontId="38" fillId="0" borderId="42" xfId="0" applyFont="1" applyBorder="1" applyAlignment="1">
      <alignment horizontal="left" vertical="center" indent="2"/>
    </xf>
    <xf numFmtId="0" fontId="38" fillId="0" borderId="36" xfId="0" applyFont="1" applyBorder="1" applyAlignment="1">
      <alignment horizontal="left" vertical="center" indent="2"/>
    </xf>
    <xf numFmtId="0" fontId="38" fillId="0" borderId="31" xfId="0" applyFont="1" applyBorder="1" applyAlignment="1">
      <alignment horizontal="left" vertical="center" indent="2"/>
    </xf>
    <xf numFmtId="0" fontId="38" fillId="0" borderId="41" xfId="0" applyFont="1" applyBorder="1" applyAlignment="1">
      <alignment horizontal="left" vertical="center" indent="2"/>
    </xf>
    <xf numFmtId="0" fontId="38" fillId="0" borderId="30" xfId="0" applyFont="1" applyBorder="1" applyAlignment="1">
      <alignment horizontal="left" vertical="center" indent="2"/>
    </xf>
    <xf numFmtId="0" fontId="7" fillId="0" borderId="39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24" fillId="0" borderId="37" xfId="0" applyFont="1" applyBorder="1" applyAlignment="1">
      <alignment horizontal="left" vertical="center" wrapText="1" indent="2"/>
    </xf>
    <xf numFmtId="0" fontId="24" fillId="0" borderId="47" xfId="0" applyFont="1" applyBorder="1" applyAlignment="1">
      <alignment horizontal="left" vertical="center" indent="2"/>
    </xf>
    <xf numFmtId="0" fontId="39" fillId="0" borderId="0" xfId="0" applyFont="1" applyAlignment="1">
      <alignment horizontal="left" vertical="center" indent="2"/>
    </xf>
    <xf numFmtId="0" fontId="38" fillId="0" borderId="48" xfId="0" applyFont="1" applyBorder="1" applyAlignment="1">
      <alignment horizontal="left" vertical="center" indent="2"/>
    </xf>
    <xf numFmtId="0" fontId="6" fillId="0" borderId="16" xfId="0" applyFont="1" applyBorder="1" applyAlignment="1">
      <alignment horizontal="center" vertical="center"/>
    </xf>
    <xf numFmtId="0" fontId="24" fillId="0" borderId="37" xfId="0" applyFont="1" applyBorder="1" applyAlignment="1">
      <alignment horizontal="left" indent="2"/>
    </xf>
    <xf numFmtId="0" fontId="38" fillId="0" borderId="42" xfId="0" applyFont="1" applyBorder="1" applyAlignment="1">
      <alignment horizontal="left" indent="2"/>
    </xf>
    <xf numFmtId="0" fontId="38" fillId="0" borderId="36" xfId="0" applyFont="1" applyBorder="1" applyAlignment="1">
      <alignment horizontal="left" indent="2"/>
    </xf>
    <xf numFmtId="0" fontId="38" fillId="0" borderId="31" xfId="0" applyFont="1" applyBorder="1" applyAlignment="1">
      <alignment horizontal="left" indent="2"/>
    </xf>
    <xf numFmtId="0" fontId="38" fillId="0" borderId="41" xfId="0" applyFont="1" applyBorder="1" applyAlignment="1">
      <alignment horizontal="left" indent="2"/>
    </xf>
    <xf numFmtId="0" fontId="38" fillId="0" borderId="30" xfId="0" applyFont="1" applyBorder="1" applyAlignment="1">
      <alignment horizontal="left" indent="2"/>
    </xf>
    <xf numFmtId="0" fontId="6" fillId="0" borderId="36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6" fillId="0" borderId="38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7" fillId="0" borderId="37" xfId="0" applyFont="1" applyBorder="1" applyAlignment="1">
      <alignment horizontal="center" vertical="center"/>
    </xf>
    <xf numFmtId="0" fontId="6" fillId="0" borderId="31" xfId="0" applyFont="1" applyBorder="1" applyAlignment="1">
      <alignment vertical="center"/>
    </xf>
    <xf numFmtId="0" fontId="6" fillId="0" borderId="40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24" fillId="0" borderId="26" xfId="0" applyFont="1" applyBorder="1" applyAlignment="1">
      <alignment horizontal="left" vertical="center" indent="2"/>
    </xf>
    <xf numFmtId="0" fontId="38" fillId="0" borderId="25" xfId="0" applyFont="1" applyBorder="1" applyAlignment="1">
      <alignment horizontal="left" vertical="center" indent="2"/>
    </xf>
    <xf numFmtId="0" fontId="6" fillId="0" borderId="16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37" xfId="0" applyFont="1" applyBorder="1" applyAlignment="1">
      <alignment horizontal="left" indent="2"/>
    </xf>
    <xf numFmtId="0" fontId="6" fillId="0" borderId="42" xfId="0" applyFont="1" applyBorder="1" applyAlignment="1">
      <alignment horizontal="left" indent="2"/>
    </xf>
    <xf numFmtId="0" fontId="6" fillId="0" borderId="36" xfId="0" applyFont="1" applyBorder="1" applyAlignment="1">
      <alignment horizontal="left" indent="2"/>
    </xf>
    <xf numFmtId="0" fontId="6" fillId="0" borderId="31" xfId="0" applyFont="1" applyBorder="1" applyAlignment="1">
      <alignment horizontal="left" indent="2"/>
    </xf>
    <xf numFmtId="0" fontId="6" fillId="0" borderId="41" xfId="0" applyFont="1" applyBorder="1" applyAlignment="1">
      <alignment horizontal="left" indent="2"/>
    </xf>
    <xf numFmtId="0" fontId="6" fillId="0" borderId="30" xfId="0" applyFont="1" applyBorder="1" applyAlignment="1">
      <alignment horizontal="left" indent="2"/>
    </xf>
  </cellXfs>
  <cellStyles count="2">
    <cellStyle name="標準" xfId="0" builtinId="0"/>
    <cellStyle name="標準 2" xfId="1" xr:uid="{7948A8A7-7925-CF42-9EA8-18F13CF410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838200</xdr:colOff>
      <xdr:row>7</xdr:row>
      <xdr:rowOff>152400</xdr:rowOff>
    </xdr:from>
    <xdr:to>
      <xdr:col>10</xdr:col>
      <xdr:colOff>292100</xdr:colOff>
      <xdr:row>10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CA82AAF-2BF7-5DE3-0614-9C3177586AD1}"/>
            </a:ext>
          </a:extLst>
        </xdr:cNvPr>
        <xdr:cNvSpPr txBox="1"/>
      </xdr:nvSpPr>
      <xdr:spPr>
        <a:xfrm>
          <a:off x="4178300" y="1651000"/>
          <a:ext cx="3848100" cy="63500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組み合わせデータから作成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学校名を変更する場合、</a:t>
          </a:r>
          <a:r>
            <a:rPr lang="en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列を上書きしてください。</a:t>
          </a:r>
          <a:r>
            <a:rPr lang="ja-JP" altLang="en-US"/>
            <a:t> </a:t>
          </a:r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13</xdr:row>
      <xdr:rowOff>165100</xdr:rowOff>
    </xdr:from>
    <xdr:to>
      <xdr:col>7</xdr:col>
      <xdr:colOff>304800</xdr:colOff>
      <xdr:row>28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82D894-4B58-4507-B594-1B1BFB4724DE}"/>
            </a:ext>
          </a:extLst>
        </xdr:cNvPr>
        <xdr:cNvSpPr txBox="1"/>
      </xdr:nvSpPr>
      <xdr:spPr>
        <a:xfrm>
          <a:off x="381000" y="3302000"/>
          <a:ext cx="6184900" cy="28956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74320" tIns="182880" rtlCol="0" anchor="t"/>
        <a:lstStyle/>
        <a:p>
          <a:r>
            <a:rPr kumimoji="1" lang="en-US" altLang="ja-JP" sz="1400" b="1"/>
            <a:t>【</a:t>
          </a:r>
          <a:r>
            <a:rPr kumimoji="1" lang="ja-JP" altLang="en-US" sz="1400" b="1"/>
            <a:t>使い方</a:t>
          </a:r>
          <a:r>
            <a:rPr kumimoji="1" lang="en-US" altLang="ja-JP" sz="1400" b="1"/>
            <a:t>】</a:t>
          </a:r>
        </a:p>
        <a:p>
          <a:endParaRPr kumimoji="1" lang="en-US" altLang="ja-JP" sz="1100"/>
        </a:p>
        <a:p>
          <a:r>
            <a:rPr kumimoji="1" lang="en-US" altLang="ja-JP" sz="1100"/>
            <a:t>1〜6</a:t>
          </a:r>
          <a:r>
            <a:rPr kumimoji="1" lang="ja-JP" altLang="en-US" sz="1100"/>
            <a:t>のシートは変更しないでください。</a:t>
          </a:r>
          <a:endParaRPr kumimoji="1" lang="en-US" altLang="ja-JP" sz="1100"/>
        </a:p>
        <a:p>
          <a:r>
            <a:rPr kumimoji="1" lang="ja-JP" altLang="en-US" sz="1100"/>
            <a:t>マスタ（このシート）に、全試合の必要な情報を入力してください。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オレンジ色部分は、すべてのシートに同じ文字列・値が入ります。</a:t>
          </a:r>
          <a:endParaRPr kumimoji="1" lang="en-US" altLang="ja-JP" sz="1100"/>
        </a:p>
        <a:p>
          <a:r>
            <a:rPr kumimoji="1" lang="ja-JP" altLang="en-US" sz="1100"/>
            <a:t>会場記号を入れると、自動で学校名と試合</a:t>
          </a:r>
          <a:r>
            <a:rPr kumimoji="1" lang="en-US" altLang="ja-JP" sz="1100"/>
            <a:t>No.</a:t>
          </a:r>
          <a:r>
            <a:rPr kumimoji="1" lang="ja-JP" altLang="en-US" sz="1100"/>
            <a:t>に記号が入ります。（</a:t>
          </a:r>
          <a:r>
            <a:rPr kumimoji="1" lang="en-US" altLang="ja-JP" sz="1100"/>
            <a:t>EX. </a:t>
          </a:r>
          <a:r>
            <a:rPr kumimoji="1" lang="ja-JP" altLang="en-US" sz="1100"/>
            <a:t>試合</a:t>
          </a:r>
          <a:r>
            <a:rPr kumimoji="1" lang="en-US" altLang="ja-JP" sz="1100"/>
            <a:t>No. A1</a:t>
          </a:r>
          <a:r>
            <a:rPr kumimoji="1" lang="ja-JP" altLang="en-US" sz="1100"/>
            <a:t>）</a:t>
          </a:r>
          <a:endParaRPr kumimoji="1" lang="en-US" altLang="ja-JP" sz="1100"/>
        </a:p>
        <a:p>
          <a:r>
            <a:rPr kumimoji="1" lang="ja-JP" altLang="en-US" sz="1100"/>
            <a:t>青色部分にブロックと組み合わせ番号を入れると、トーナメント表記の学校名が出ます。</a:t>
          </a:r>
          <a:endParaRPr kumimoji="1" lang="en-US" altLang="ja-JP" sz="1100"/>
        </a:p>
        <a:p>
          <a:r>
            <a:rPr kumimoji="1" lang="en-US" altLang="ja-JP" sz="1100"/>
            <a:t>1〜6</a:t>
          </a:r>
          <a:r>
            <a:rPr kumimoji="1" lang="ja-JP" altLang="en-US" sz="1100"/>
            <a:t>のシートに、それぞれの情報が入ります。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印刷は、シートのタブを複数選んだ状態でプリントで一部ずつ出ます。</a:t>
          </a:r>
          <a:endParaRPr kumimoji="1" lang="en-US" altLang="ja-JP" sz="1100"/>
        </a:p>
        <a:p>
          <a:r>
            <a:rPr kumimoji="1" lang="ja-JP" altLang="en-US" sz="1100"/>
            <a:t>（予備のシートは、オレンジ色の情報だけ入ります。必要に応じてご利用ください。）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会場校などで自チームの選手がわかっていれば、事前に入力しておくことも可能です。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1002"/>
  <sheetViews>
    <sheetView view="pageBreakPreview" zoomScale="106" zoomScaleNormal="100" zoomScaleSheetLayoutView="100" workbookViewId="0">
      <selection activeCell="X5" sqref="X5"/>
    </sheetView>
  </sheetViews>
  <sheetFormatPr baseColWidth="10" defaultColWidth="14.5" defaultRowHeight="15" customHeight="1"/>
  <cols>
    <col min="1" max="68" width="1.6640625" customWidth="1"/>
    <col min="69" max="79" width="1.1640625" customWidth="1"/>
    <col min="80" max="87" width="1" customWidth="1"/>
  </cols>
  <sheetData>
    <row r="1" spans="1:87" ht="14" customHeight="1" thickBot="1">
      <c r="A1" s="35"/>
      <c r="B1" s="31"/>
      <c r="C1" s="31"/>
      <c r="D1" s="31"/>
      <c r="E1" s="31"/>
      <c r="F1" s="31"/>
      <c r="G1" s="3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35"/>
      <c r="AJ1" s="31"/>
      <c r="AK1" s="31"/>
      <c r="AL1" s="31"/>
      <c r="AM1" s="31"/>
      <c r="AN1" s="31"/>
      <c r="AO1" s="3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</row>
    <row r="2" spans="1:87" ht="17" customHeight="1">
      <c r="A2" s="59"/>
      <c r="B2" s="98" t="s">
        <v>49</v>
      </c>
      <c r="C2" s="98"/>
      <c r="D2" s="98"/>
      <c r="E2" s="98"/>
      <c r="F2" s="98"/>
      <c r="G2" s="98"/>
      <c r="H2" s="256"/>
      <c r="I2" s="256"/>
      <c r="J2" s="256"/>
      <c r="K2" s="256"/>
      <c r="L2" s="256"/>
      <c r="M2" s="256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A2" s="257"/>
      <c r="AB2" s="257"/>
      <c r="AC2" s="257"/>
      <c r="AD2" s="257"/>
      <c r="AE2" s="257"/>
      <c r="AF2" s="257"/>
      <c r="AG2" s="257"/>
      <c r="AH2" s="257"/>
      <c r="AI2" s="257"/>
      <c r="AJ2" s="29"/>
      <c r="AK2" s="2"/>
      <c r="AL2" s="98" t="s">
        <v>2</v>
      </c>
      <c r="AM2" s="99"/>
      <c r="AN2" s="99"/>
      <c r="AO2" s="99"/>
      <c r="AP2" s="99"/>
      <c r="AQ2" s="262"/>
      <c r="AR2" s="262"/>
      <c r="AS2" s="262"/>
      <c r="AT2" s="262"/>
      <c r="AU2" s="114" t="s">
        <v>42</v>
      </c>
      <c r="AV2" s="114"/>
      <c r="AW2" s="262"/>
      <c r="AX2" s="262"/>
      <c r="AY2" s="114" t="s">
        <v>43</v>
      </c>
      <c r="AZ2" s="114"/>
      <c r="BA2" s="262"/>
      <c r="BB2" s="262"/>
      <c r="BC2" s="114" t="s">
        <v>44</v>
      </c>
      <c r="BD2" s="114"/>
      <c r="BE2" s="36"/>
      <c r="BF2" s="29"/>
      <c r="BG2" s="29"/>
      <c r="BH2" s="29"/>
      <c r="BI2" s="29"/>
      <c r="BJ2" s="3"/>
      <c r="BK2" s="3"/>
      <c r="BL2" s="3"/>
      <c r="BM2" s="3"/>
      <c r="BN2" s="3"/>
      <c r="BO2" s="3"/>
      <c r="BP2" s="4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</row>
    <row r="3" spans="1:87" ht="9" customHeight="1">
      <c r="A3" s="60"/>
      <c r="B3" s="101"/>
      <c r="C3" s="101"/>
      <c r="D3" s="101"/>
      <c r="E3" s="101"/>
      <c r="F3" s="101"/>
      <c r="G3" s="101"/>
      <c r="H3" s="258"/>
      <c r="I3" s="258"/>
      <c r="J3" s="258"/>
      <c r="K3" s="258"/>
      <c r="L3" s="258"/>
      <c r="M3" s="258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30"/>
      <c r="AK3" s="5"/>
      <c r="AL3" s="100"/>
      <c r="AM3" s="100"/>
      <c r="AN3" s="100"/>
      <c r="AO3" s="100"/>
      <c r="AP3" s="100"/>
      <c r="AQ3" s="263"/>
      <c r="AR3" s="263"/>
      <c r="AS3" s="263"/>
      <c r="AT3" s="263"/>
      <c r="AU3" s="125"/>
      <c r="AV3" s="125"/>
      <c r="AW3" s="263"/>
      <c r="AX3" s="263"/>
      <c r="AY3" s="125"/>
      <c r="AZ3" s="125"/>
      <c r="BA3" s="263"/>
      <c r="BB3" s="263"/>
      <c r="BC3" s="115"/>
      <c r="BD3" s="115"/>
      <c r="BJ3" s="8"/>
      <c r="BK3" s="8"/>
      <c r="BL3" s="8"/>
      <c r="BM3" s="8"/>
      <c r="BN3" s="8"/>
      <c r="BO3" s="8"/>
      <c r="BP3" s="7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</row>
    <row r="4" spans="1:87" ht="17" customHeight="1">
      <c r="A4" s="60"/>
      <c r="B4" s="101" t="s">
        <v>50</v>
      </c>
      <c r="C4" s="101"/>
      <c r="D4" s="101"/>
      <c r="E4" s="101"/>
      <c r="F4" s="101"/>
      <c r="G4" s="101"/>
      <c r="H4" s="260"/>
      <c r="I4" s="260"/>
      <c r="J4" s="260"/>
      <c r="K4" s="260"/>
      <c r="L4" s="260"/>
      <c r="M4" s="260"/>
      <c r="N4" s="6"/>
      <c r="O4" s="6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101" t="s">
        <v>3</v>
      </c>
      <c r="AM4" s="100"/>
      <c r="AN4" s="100"/>
      <c r="AO4" s="100"/>
      <c r="AP4" s="100"/>
      <c r="AQ4" s="264"/>
      <c r="AR4" s="264"/>
      <c r="AS4" s="264"/>
      <c r="AT4" s="264"/>
      <c r="AU4" s="264"/>
      <c r="AV4" s="264"/>
      <c r="AW4" s="264"/>
      <c r="AX4" s="264"/>
      <c r="AY4" s="264"/>
      <c r="AZ4" s="264"/>
      <c r="BA4" s="264"/>
      <c r="BB4" s="264"/>
      <c r="BC4" s="264"/>
      <c r="BD4" s="264"/>
      <c r="BE4" s="264"/>
      <c r="BF4" s="264"/>
      <c r="BG4" s="264"/>
      <c r="BH4" s="264"/>
      <c r="BI4" s="264"/>
      <c r="BJ4" s="264"/>
      <c r="BK4" s="264"/>
      <c r="BL4" s="264"/>
      <c r="BM4" s="264"/>
      <c r="BN4" s="264"/>
      <c r="BO4" s="264"/>
      <c r="BP4" s="7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</row>
    <row r="5" spans="1:87" ht="9" customHeight="1">
      <c r="A5" s="60"/>
      <c r="B5" s="101"/>
      <c r="C5" s="101"/>
      <c r="D5" s="101"/>
      <c r="E5" s="101"/>
      <c r="F5" s="101"/>
      <c r="G5" s="101"/>
      <c r="H5" s="261"/>
      <c r="I5" s="261"/>
      <c r="J5" s="261"/>
      <c r="K5" s="261"/>
      <c r="L5" s="261"/>
      <c r="M5" s="261"/>
      <c r="N5" s="9"/>
      <c r="O5" s="9"/>
      <c r="P5" s="10"/>
      <c r="Q5" s="10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100"/>
      <c r="AM5" s="100"/>
      <c r="AN5" s="100"/>
      <c r="AO5" s="100"/>
      <c r="AP5" s="100"/>
      <c r="AQ5" s="265"/>
      <c r="AR5" s="265"/>
      <c r="AS5" s="265"/>
      <c r="AT5" s="265"/>
      <c r="AU5" s="265"/>
      <c r="AV5" s="265"/>
      <c r="AW5" s="265"/>
      <c r="AX5" s="265"/>
      <c r="AY5" s="265"/>
      <c r="AZ5" s="265"/>
      <c r="BA5" s="265"/>
      <c r="BB5" s="265"/>
      <c r="BC5" s="265"/>
      <c r="BD5" s="265"/>
      <c r="BE5" s="265"/>
      <c r="BF5" s="265"/>
      <c r="BG5" s="265"/>
      <c r="BH5" s="265"/>
      <c r="BI5" s="265"/>
      <c r="BJ5" s="265"/>
      <c r="BK5" s="265"/>
      <c r="BL5" s="265"/>
      <c r="BM5" s="265"/>
      <c r="BN5" s="265"/>
      <c r="BO5" s="265"/>
      <c r="BP5" s="7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</row>
    <row r="6" spans="1:87" ht="10" customHeight="1" thickBot="1">
      <c r="A6" s="32"/>
      <c r="B6" s="33"/>
      <c r="C6" s="33"/>
      <c r="D6" s="33"/>
      <c r="E6" s="33"/>
      <c r="F6" s="33"/>
      <c r="G6" s="12"/>
      <c r="H6" s="12"/>
      <c r="I6" s="12"/>
      <c r="J6" s="12"/>
      <c r="K6" s="12"/>
      <c r="L6" s="12"/>
      <c r="M6" s="12"/>
      <c r="N6" s="12"/>
      <c r="O6" s="12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3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</row>
    <row r="7" spans="1:87" ht="7.5" customHeight="1">
      <c r="A7" s="266" t="s">
        <v>0</v>
      </c>
      <c r="B7" s="228"/>
      <c r="C7" s="228"/>
      <c r="D7" s="228"/>
      <c r="E7" s="228"/>
      <c r="F7" s="228"/>
      <c r="G7" s="228"/>
      <c r="H7" s="269">
        <f>AN119</f>
        <v>0</v>
      </c>
      <c r="I7" s="269"/>
      <c r="J7" s="269"/>
      <c r="K7" s="269"/>
      <c r="L7" s="269"/>
      <c r="M7" s="269"/>
      <c r="N7" s="269"/>
      <c r="O7" s="269"/>
      <c r="P7" s="269"/>
      <c r="Q7" s="269"/>
      <c r="R7" s="269"/>
      <c r="S7" s="269"/>
      <c r="T7" s="269"/>
      <c r="U7" s="269"/>
      <c r="V7" s="269"/>
      <c r="W7" s="269"/>
      <c r="X7" s="269"/>
      <c r="Y7" s="269"/>
      <c r="Z7" s="269"/>
      <c r="AA7" s="269"/>
      <c r="AB7" s="269"/>
      <c r="AC7" s="269"/>
      <c r="AD7" s="269"/>
      <c r="AE7" s="270"/>
      <c r="AF7" s="1"/>
      <c r="AG7" s="1"/>
      <c r="AH7" s="185" t="s">
        <v>4</v>
      </c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0"/>
      <c r="BJ7" s="100"/>
      <c r="BK7" s="100"/>
      <c r="BL7" s="100"/>
      <c r="BM7" s="100"/>
      <c r="BN7" s="100"/>
      <c r="BO7" s="100"/>
      <c r="BP7" s="143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</row>
    <row r="8" spans="1:87" ht="7.5" customHeight="1">
      <c r="A8" s="166"/>
      <c r="B8" s="225"/>
      <c r="C8" s="225"/>
      <c r="D8" s="225"/>
      <c r="E8" s="225"/>
      <c r="F8" s="225"/>
      <c r="G8" s="225"/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271"/>
      <c r="AD8" s="271"/>
      <c r="AE8" s="272"/>
      <c r="AF8" s="1"/>
      <c r="AG8" s="1"/>
      <c r="AH8" s="134"/>
      <c r="AI8" s="100"/>
      <c r="AJ8" s="100"/>
      <c r="AK8" s="100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100"/>
      <c r="BD8" s="100"/>
      <c r="BE8" s="100"/>
      <c r="BF8" s="100"/>
      <c r="BG8" s="100"/>
      <c r="BH8" s="100"/>
      <c r="BI8" s="100"/>
      <c r="BJ8" s="100"/>
      <c r="BK8" s="100"/>
      <c r="BL8" s="100"/>
      <c r="BM8" s="100"/>
      <c r="BN8" s="100"/>
      <c r="BO8" s="100"/>
      <c r="BP8" s="143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</row>
    <row r="9" spans="1:87" ht="7.5" customHeight="1">
      <c r="A9" s="267"/>
      <c r="B9" s="268"/>
      <c r="C9" s="268"/>
      <c r="D9" s="268"/>
      <c r="E9" s="268"/>
      <c r="F9" s="268"/>
      <c r="G9" s="268"/>
      <c r="H9" s="273"/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3"/>
      <c r="AA9" s="273"/>
      <c r="AB9" s="273"/>
      <c r="AC9" s="273"/>
      <c r="AD9" s="273"/>
      <c r="AE9" s="274"/>
      <c r="AF9" s="1"/>
      <c r="AG9" s="1"/>
      <c r="AH9" s="134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0"/>
      <c r="BJ9" s="100"/>
      <c r="BK9" s="100"/>
      <c r="BL9" s="100"/>
      <c r="BM9" s="100"/>
      <c r="BN9" s="100"/>
      <c r="BO9" s="100"/>
      <c r="BP9" s="143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</row>
    <row r="10" spans="1:87" ht="7.5" customHeight="1">
      <c r="A10" s="131" t="s">
        <v>5</v>
      </c>
      <c r="B10" s="132"/>
      <c r="C10" s="132"/>
      <c r="D10" s="133"/>
      <c r="E10" s="135"/>
      <c r="F10" s="133"/>
      <c r="G10" s="135"/>
      <c r="H10" s="133"/>
      <c r="I10" s="14"/>
      <c r="J10" s="14"/>
      <c r="K10" s="14"/>
      <c r="L10" s="138" t="s">
        <v>6</v>
      </c>
      <c r="M10" s="133"/>
      <c r="N10" s="138">
        <v>1</v>
      </c>
      <c r="O10" s="132"/>
      <c r="P10" s="162">
        <v>2</v>
      </c>
      <c r="Q10" s="163"/>
      <c r="R10" s="175">
        <v>3</v>
      </c>
      <c r="S10" s="176"/>
      <c r="T10" s="177">
        <v>4</v>
      </c>
      <c r="U10" s="133"/>
      <c r="V10" s="138" t="s">
        <v>7</v>
      </c>
      <c r="W10" s="133"/>
      <c r="X10" s="138">
        <v>1</v>
      </c>
      <c r="Y10" s="132"/>
      <c r="Z10" s="162">
        <v>2</v>
      </c>
      <c r="AA10" s="163"/>
      <c r="AB10" s="175">
        <v>3</v>
      </c>
      <c r="AC10" s="176"/>
      <c r="AD10" s="177">
        <v>4</v>
      </c>
      <c r="AE10" s="143"/>
      <c r="AF10" s="1"/>
      <c r="AG10" s="1"/>
      <c r="AH10" s="16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6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</row>
    <row r="11" spans="1:87" ht="7.5" customHeight="1">
      <c r="A11" s="134"/>
      <c r="B11" s="100"/>
      <c r="C11" s="100"/>
      <c r="D11" s="133"/>
      <c r="E11" s="136"/>
      <c r="F11" s="137"/>
      <c r="G11" s="136"/>
      <c r="H11" s="137"/>
      <c r="I11" s="14"/>
      <c r="J11" s="14"/>
      <c r="K11" s="14"/>
      <c r="L11" s="136"/>
      <c r="M11" s="137"/>
      <c r="N11" s="136"/>
      <c r="O11" s="145"/>
      <c r="P11" s="144"/>
      <c r="Q11" s="152"/>
      <c r="R11" s="144"/>
      <c r="S11" s="152"/>
      <c r="T11" s="145"/>
      <c r="U11" s="137"/>
      <c r="V11" s="136"/>
      <c r="W11" s="137"/>
      <c r="X11" s="136"/>
      <c r="Y11" s="145"/>
      <c r="Z11" s="144"/>
      <c r="AA11" s="152"/>
      <c r="AB11" s="144"/>
      <c r="AC11" s="152"/>
      <c r="AD11" s="145"/>
      <c r="AE11" s="146"/>
      <c r="AF11" s="15"/>
      <c r="AG11" s="15"/>
      <c r="AH11" s="184" t="s">
        <v>8</v>
      </c>
      <c r="AI11" s="140"/>
      <c r="AJ11" s="140"/>
      <c r="AK11" s="149"/>
      <c r="AL11" s="139" t="s">
        <v>9</v>
      </c>
      <c r="AM11" s="140"/>
      <c r="AN11" s="140"/>
      <c r="AO11" s="147"/>
      <c r="AP11" s="223"/>
      <c r="AQ11" s="148" t="s">
        <v>8</v>
      </c>
      <c r="AR11" s="140"/>
      <c r="AS11" s="140"/>
      <c r="AT11" s="149"/>
      <c r="AU11" s="139" t="s">
        <v>9</v>
      </c>
      <c r="AV11" s="140"/>
      <c r="AW11" s="140"/>
      <c r="AX11" s="147"/>
      <c r="AY11" s="223"/>
      <c r="AZ11" s="148" t="s">
        <v>8</v>
      </c>
      <c r="BA11" s="140"/>
      <c r="BB11" s="140"/>
      <c r="BC11" s="149"/>
      <c r="BD11" s="139" t="s">
        <v>9</v>
      </c>
      <c r="BE11" s="140"/>
      <c r="BF11" s="140"/>
      <c r="BG11" s="147"/>
      <c r="BH11" s="223"/>
      <c r="BI11" s="148" t="s">
        <v>8</v>
      </c>
      <c r="BJ11" s="140"/>
      <c r="BK11" s="140"/>
      <c r="BL11" s="149"/>
      <c r="BM11" s="139" t="s">
        <v>9</v>
      </c>
      <c r="BN11" s="140"/>
      <c r="BO11" s="140"/>
      <c r="BP11" s="14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</row>
    <row r="12" spans="1:87" ht="7.5" customHeight="1">
      <c r="A12" s="134"/>
      <c r="B12" s="100"/>
      <c r="C12" s="100"/>
      <c r="D12" s="133"/>
      <c r="E12" s="157"/>
      <c r="F12" s="147"/>
      <c r="G12" s="157"/>
      <c r="H12" s="147"/>
      <c r="I12" s="157"/>
      <c r="J12" s="147"/>
      <c r="K12" s="16"/>
      <c r="L12" s="172" t="s">
        <v>10</v>
      </c>
      <c r="M12" s="147"/>
      <c r="N12" s="172">
        <v>1</v>
      </c>
      <c r="O12" s="140"/>
      <c r="P12" s="173">
        <v>2</v>
      </c>
      <c r="Q12" s="149"/>
      <c r="R12" s="173">
        <v>3</v>
      </c>
      <c r="S12" s="149"/>
      <c r="T12" s="178">
        <v>4</v>
      </c>
      <c r="U12" s="147"/>
      <c r="V12" s="172" t="s">
        <v>11</v>
      </c>
      <c r="W12" s="147"/>
      <c r="X12" s="172">
        <v>1</v>
      </c>
      <c r="Y12" s="140"/>
      <c r="Z12" s="173">
        <v>2</v>
      </c>
      <c r="AA12" s="149"/>
      <c r="AB12" s="173">
        <v>3</v>
      </c>
      <c r="AC12" s="149"/>
      <c r="AD12" s="178">
        <v>4</v>
      </c>
      <c r="AE12" s="141"/>
      <c r="AF12" s="1"/>
      <c r="AG12" s="1"/>
      <c r="AH12" s="134"/>
      <c r="AI12" s="100"/>
      <c r="AJ12" s="100"/>
      <c r="AK12" s="151"/>
      <c r="AL12" s="142"/>
      <c r="AM12" s="100"/>
      <c r="AN12" s="100"/>
      <c r="AO12" s="133"/>
      <c r="AP12" s="100"/>
      <c r="AQ12" s="150"/>
      <c r="AR12" s="100"/>
      <c r="AS12" s="100"/>
      <c r="AT12" s="151"/>
      <c r="AU12" s="142"/>
      <c r="AV12" s="100"/>
      <c r="AW12" s="100"/>
      <c r="AX12" s="133"/>
      <c r="AY12" s="100"/>
      <c r="AZ12" s="150"/>
      <c r="BA12" s="100"/>
      <c r="BB12" s="100"/>
      <c r="BC12" s="151"/>
      <c r="BD12" s="142"/>
      <c r="BE12" s="100"/>
      <c r="BF12" s="100"/>
      <c r="BG12" s="133"/>
      <c r="BH12" s="100"/>
      <c r="BI12" s="150"/>
      <c r="BJ12" s="100"/>
      <c r="BK12" s="100"/>
      <c r="BL12" s="151"/>
      <c r="BM12" s="142"/>
      <c r="BN12" s="100"/>
      <c r="BO12" s="100"/>
      <c r="BP12" s="143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</row>
    <row r="13" spans="1:87" ht="7.5" customHeight="1">
      <c r="A13" s="134"/>
      <c r="B13" s="100"/>
      <c r="C13" s="100"/>
      <c r="D13" s="133"/>
      <c r="E13" s="136"/>
      <c r="F13" s="137"/>
      <c r="G13" s="136"/>
      <c r="H13" s="137"/>
      <c r="I13" s="136"/>
      <c r="J13" s="137"/>
      <c r="K13" s="16"/>
      <c r="L13" s="136"/>
      <c r="M13" s="137"/>
      <c r="N13" s="136"/>
      <c r="O13" s="145"/>
      <c r="P13" s="144"/>
      <c r="Q13" s="152"/>
      <c r="R13" s="144"/>
      <c r="S13" s="152"/>
      <c r="T13" s="145"/>
      <c r="U13" s="137"/>
      <c r="V13" s="136"/>
      <c r="W13" s="137"/>
      <c r="X13" s="136"/>
      <c r="Y13" s="145"/>
      <c r="Z13" s="144"/>
      <c r="AA13" s="152"/>
      <c r="AB13" s="144"/>
      <c r="AC13" s="152"/>
      <c r="AD13" s="145"/>
      <c r="AE13" s="146"/>
      <c r="AF13" s="1"/>
      <c r="AG13" s="1"/>
      <c r="AH13" s="165"/>
      <c r="AI13" s="145"/>
      <c r="AJ13" s="145"/>
      <c r="AK13" s="152"/>
      <c r="AL13" s="144"/>
      <c r="AM13" s="145"/>
      <c r="AN13" s="145"/>
      <c r="AO13" s="137"/>
      <c r="AP13" s="100"/>
      <c r="AQ13" s="136"/>
      <c r="AR13" s="145"/>
      <c r="AS13" s="145"/>
      <c r="AT13" s="152"/>
      <c r="AU13" s="144"/>
      <c r="AV13" s="145"/>
      <c r="AW13" s="145"/>
      <c r="AX13" s="137"/>
      <c r="AY13" s="100"/>
      <c r="AZ13" s="136"/>
      <c r="BA13" s="145"/>
      <c r="BB13" s="145"/>
      <c r="BC13" s="152"/>
      <c r="BD13" s="144"/>
      <c r="BE13" s="145"/>
      <c r="BF13" s="145"/>
      <c r="BG13" s="137"/>
      <c r="BH13" s="100"/>
      <c r="BI13" s="136"/>
      <c r="BJ13" s="145"/>
      <c r="BK13" s="145"/>
      <c r="BL13" s="152"/>
      <c r="BM13" s="144"/>
      <c r="BN13" s="145"/>
      <c r="BO13" s="145"/>
      <c r="BP13" s="146"/>
      <c r="BQ13" s="1"/>
      <c r="BR13" s="17"/>
      <c r="BS13" s="17"/>
      <c r="BT13" s="17"/>
      <c r="BU13" s="17"/>
      <c r="BV13" s="17"/>
      <c r="BW13" s="17"/>
      <c r="BX13" s="17"/>
      <c r="BY13" s="17"/>
      <c r="BZ13" s="1"/>
      <c r="CA13" s="1"/>
      <c r="CB13" s="1"/>
      <c r="CC13" s="1"/>
      <c r="CD13" s="1"/>
      <c r="CE13" s="1"/>
      <c r="CF13" s="1"/>
      <c r="CG13" s="1"/>
      <c r="CH13" s="1"/>
      <c r="CI13" s="1"/>
    </row>
    <row r="14" spans="1:87" ht="7.5" customHeight="1">
      <c r="A14" s="164" t="s">
        <v>12</v>
      </c>
      <c r="B14" s="140"/>
      <c r="C14" s="140"/>
      <c r="D14" s="147"/>
      <c r="E14" s="157"/>
      <c r="F14" s="147"/>
      <c r="G14" s="157"/>
      <c r="H14" s="147"/>
      <c r="I14" s="157"/>
      <c r="J14" s="147"/>
      <c r="K14" s="16"/>
      <c r="L14" s="157" t="s">
        <v>13</v>
      </c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80"/>
      <c r="AF14" s="1"/>
      <c r="AG14" s="1"/>
      <c r="AH14" s="166"/>
      <c r="AI14" s="151"/>
      <c r="AJ14" s="167">
        <v>1</v>
      </c>
      <c r="AK14" s="151"/>
      <c r="AL14" s="174">
        <v>1</v>
      </c>
      <c r="AM14" s="155"/>
      <c r="AN14" s="156"/>
      <c r="AO14" s="133"/>
      <c r="AP14" s="100"/>
      <c r="AQ14" s="161"/>
      <c r="AR14" s="151"/>
      <c r="AS14" s="167">
        <v>41</v>
      </c>
      <c r="AT14" s="151"/>
      <c r="AU14" s="174">
        <v>41</v>
      </c>
      <c r="AV14" s="155"/>
      <c r="AW14" s="156"/>
      <c r="AX14" s="133"/>
      <c r="AY14" s="100"/>
      <c r="AZ14" s="161"/>
      <c r="BA14" s="151"/>
      <c r="BB14" s="167">
        <v>81</v>
      </c>
      <c r="BC14" s="151"/>
      <c r="BD14" s="174">
        <v>81</v>
      </c>
      <c r="BE14" s="155"/>
      <c r="BF14" s="156"/>
      <c r="BG14" s="133"/>
      <c r="BH14" s="100"/>
      <c r="BI14" s="161"/>
      <c r="BJ14" s="151"/>
      <c r="BK14" s="153">
        <v>121</v>
      </c>
      <c r="BL14" s="151"/>
      <c r="BM14" s="154">
        <v>121</v>
      </c>
      <c r="BN14" s="155"/>
      <c r="BO14" s="156"/>
      <c r="BP14" s="143"/>
      <c r="BQ14" s="1"/>
      <c r="BR14" s="17"/>
      <c r="BS14" s="17"/>
      <c r="BT14" s="17"/>
      <c r="BU14" s="17"/>
      <c r="BV14" s="17"/>
      <c r="BW14" s="17"/>
      <c r="BX14" s="17"/>
      <c r="BY14" s="18"/>
      <c r="BZ14" s="18"/>
      <c r="CA14" s="18"/>
      <c r="CB14" s="18"/>
      <c r="CC14" s="18"/>
      <c r="CD14" s="18"/>
      <c r="CE14" s="1"/>
      <c r="CF14" s="1"/>
      <c r="CG14" s="1"/>
      <c r="CH14" s="1"/>
      <c r="CI14" s="1"/>
    </row>
    <row r="15" spans="1:87" ht="7.5" customHeight="1">
      <c r="A15" s="165"/>
      <c r="B15" s="145"/>
      <c r="C15" s="145"/>
      <c r="D15" s="137"/>
      <c r="E15" s="136"/>
      <c r="F15" s="137"/>
      <c r="G15" s="136"/>
      <c r="H15" s="137"/>
      <c r="I15" s="136"/>
      <c r="J15" s="137"/>
      <c r="K15" s="19"/>
      <c r="L15" s="181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3"/>
      <c r="AF15" s="1"/>
      <c r="AG15" s="1"/>
      <c r="AH15" s="160"/>
      <c r="AI15" s="122"/>
      <c r="AJ15" s="118"/>
      <c r="AK15" s="122"/>
      <c r="AL15" s="118"/>
      <c r="AM15" s="122"/>
      <c r="AN15" s="118"/>
      <c r="AO15" s="119"/>
      <c r="AP15" s="100"/>
      <c r="AQ15" s="130"/>
      <c r="AR15" s="122"/>
      <c r="AS15" s="118"/>
      <c r="AT15" s="122"/>
      <c r="AU15" s="118"/>
      <c r="AV15" s="122"/>
      <c r="AW15" s="118"/>
      <c r="AX15" s="119"/>
      <c r="AY15" s="100"/>
      <c r="AZ15" s="130"/>
      <c r="BA15" s="122"/>
      <c r="BB15" s="118"/>
      <c r="BC15" s="122"/>
      <c r="BD15" s="118"/>
      <c r="BE15" s="122"/>
      <c r="BF15" s="118"/>
      <c r="BG15" s="119"/>
      <c r="BH15" s="100"/>
      <c r="BI15" s="130"/>
      <c r="BJ15" s="122"/>
      <c r="BK15" s="118"/>
      <c r="BL15" s="122"/>
      <c r="BM15" s="118"/>
      <c r="BN15" s="122"/>
      <c r="BO15" s="118"/>
      <c r="BP15" s="124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</row>
    <row r="16" spans="1:87" ht="7.5" customHeight="1">
      <c r="A16" s="168" t="s">
        <v>14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7"/>
      <c r="R16" s="169" t="s">
        <v>15</v>
      </c>
      <c r="S16" s="133"/>
      <c r="T16" s="170" t="s">
        <v>16</v>
      </c>
      <c r="U16" s="133"/>
      <c r="V16" s="171" t="s">
        <v>17</v>
      </c>
      <c r="W16" s="100"/>
      <c r="X16" s="100"/>
      <c r="Y16" s="100"/>
      <c r="Z16" s="100"/>
      <c r="AA16" s="100"/>
      <c r="AB16" s="100"/>
      <c r="AC16" s="100"/>
      <c r="AD16" s="100"/>
      <c r="AE16" s="143"/>
      <c r="AF16" s="1"/>
      <c r="AG16" s="1"/>
      <c r="AH16" s="159"/>
      <c r="AI16" s="121"/>
      <c r="AJ16" s="128">
        <v>2</v>
      </c>
      <c r="AK16" s="121"/>
      <c r="AL16" s="127">
        <v>2</v>
      </c>
      <c r="AM16" s="121"/>
      <c r="AN16" s="116"/>
      <c r="AO16" s="117"/>
      <c r="AP16" s="100"/>
      <c r="AQ16" s="129"/>
      <c r="AR16" s="121"/>
      <c r="AS16" s="128">
        <v>42</v>
      </c>
      <c r="AT16" s="121"/>
      <c r="AU16" s="127">
        <v>42</v>
      </c>
      <c r="AV16" s="121"/>
      <c r="AW16" s="116"/>
      <c r="AX16" s="117"/>
      <c r="AY16" s="100"/>
      <c r="AZ16" s="129"/>
      <c r="BA16" s="121"/>
      <c r="BB16" s="128">
        <v>82</v>
      </c>
      <c r="BC16" s="121"/>
      <c r="BD16" s="127">
        <v>82</v>
      </c>
      <c r="BE16" s="121"/>
      <c r="BF16" s="116"/>
      <c r="BG16" s="117"/>
      <c r="BH16" s="100"/>
      <c r="BI16" s="129"/>
      <c r="BJ16" s="121"/>
      <c r="BK16" s="126">
        <v>122</v>
      </c>
      <c r="BL16" s="121"/>
      <c r="BM16" s="120">
        <v>122</v>
      </c>
      <c r="BN16" s="121"/>
      <c r="BO16" s="116"/>
      <c r="BP16" s="123"/>
      <c r="BQ16" s="1"/>
      <c r="BR16" s="20"/>
      <c r="BS16" s="20"/>
      <c r="BT16" s="20"/>
      <c r="BU16" s="20"/>
      <c r="BV16" s="20"/>
      <c r="BW16" s="20"/>
      <c r="BX16" s="20"/>
      <c r="BY16" s="18"/>
      <c r="BZ16" s="18"/>
      <c r="CA16" s="18"/>
      <c r="CB16" s="18"/>
      <c r="CC16" s="18"/>
      <c r="CD16" s="18"/>
      <c r="CE16" s="1"/>
      <c r="CF16" s="1"/>
      <c r="CG16" s="1"/>
      <c r="CH16" s="1"/>
      <c r="CI16" s="1"/>
    </row>
    <row r="17" spans="1:87" ht="7.5" customHeight="1">
      <c r="A17" s="165"/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37"/>
      <c r="R17" s="136"/>
      <c r="S17" s="137"/>
      <c r="T17" s="136"/>
      <c r="U17" s="137"/>
      <c r="V17" s="145"/>
      <c r="W17" s="145"/>
      <c r="X17" s="145"/>
      <c r="Y17" s="145"/>
      <c r="Z17" s="145"/>
      <c r="AA17" s="145"/>
      <c r="AB17" s="145"/>
      <c r="AC17" s="145"/>
      <c r="AD17" s="145"/>
      <c r="AE17" s="146"/>
      <c r="AF17" s="1"/>
      <c r="AG17" s="1"/>
      <c r="AH17" s="160"/>
      <c r="AI17" s="122"/>
      <c r="AJ17" s="118"/>
      <c r="AK17" s="122"/>
      <c r="AL17" s="118"/>
      <c r="AM17" s="122"/>
      <c r="AN17" s="118"/>
      <c r="AO17" s="119"/>
      <c r="AP17" s="100"/>
      <c r="AQ17" s="130"/>
      <c r="AR17" s="122"/>
      <c r="AS17" s="118"/>
      <c r="AT17" s="122"/>
      <c r="AU17" s="118"/>
      <c r="AV17" s="122"/>
      <c r="AW17" s="118"/>
      <c r="AX17" s="119"/>
      <c r="AY17" s="100"/>
      <c r="AZ17" s="130"/>
      <c r="BA17" s="122"/>
      <c r="BB17" s="118"/>
      <c r="BC17" s="122"/>
      <c r="BD17" s="118"/>
      <c r="BE17" s="122"/>
      <c r="BF17" s="118"/>
      <c r="BG17" s="119"/>
      <c r="BH17" s="100"/>
      <c r="BI17" s="130"/>
      <c r="BJ17" s="122"/>
      <c r="BK17" s="118"/>
      <c r="BL17" s="122"/>
      <c r="BM17" s="118"/>
      <c r="BN17" s="122"/>
      <c r="BO17" s="118"/>
      <c r="BP17" s="124"/>
      <c r="BQ17" s="1"/>
      <c r="BR17" s="20"/>
      <c r="BS17" s="20"/>
      <c r="BT17" s="20"/>
      <c r="BU17" s="20"/>
      <c r="BV17" s="20"/>
      <c r="BW17" s="20"/>
      <c r="BX17" s="20"/>
      <c r="BY17" s="20"/>
      <c r="BZ17" s="1"/>
      <c r="CA17" s="1"/>
      <c r="CB17" s="1"/>
      <c r="CC17" s="1"/>
      <c r="CD17" s="1"/>
      <c r="CE17" s="1"/>
      <c r="CF17" s="1"/>
      <c r="CG17" s="1"/>
      <c r="CH17" s="1"/>
      <c r="CI17" s="1"/>
    </row>
    <row r="18" spans="1:87" ht="7.5" customHeight="1">
      <c r="A18" s="186">
        <v>1</v>
      </c>
      <c r="B18" s="151"/>
      <c r="C18" s="187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51"/>
      <c r="R18" s="189"/>
      <c r="S18" s="133"/>
      <c r="T18" s="189"/>
      <c r="U18" s="133"/>
      <c r="V18" s="190"/>
      <c r="W18" s="149"/>
      <c r="X18" s="158"/>
      <c r="Y18" s="149"/>
      <c r="Z18" s="158"/>
      <c r="AA18" s="149"/>
      <c r="AB18" s="158"/>
      <c r="AC18" s="149"/>
      <c r="AD18" s="158"/>
      <c r="AE18" s="141"/>
      <c r="AF18" s="1"/>
      <c r="AG18" s="1"/>
      <c r="AH18" s="159"/>
      <c r="AI18" s="121"/>
      <c r="AJ18" s="128">
        <v>3</v>
      </c>
      <c r="AK18" s="121"/>
      <c r="AL18" s="127">
        <v>3</v>
      </c>
      <c r="AM18" s="121"/>
      <c r="AN18" s="116"/>
      <c r="AO18" s="117"/>
      <c r="AP18" s="100"/>
      <c r="AQ18" s="129"/>
      <c r="AR18" s="121"/>
      <c r="AS18" s="128">
        <v>43</v>
      </c>
      <c r="AT18" s="121"/>
      <c r="AU18" s="127">
        <v>43</v>
      </c>
      <c r="AV18" s="121"/>
      <c r="AW18" s="116"/>
      <c r="AX18" s="117"/>
      <c r="AY18" s="100"/>
      <c r="AZ18" s="129"/>
      <c r="BA18" s="121"/>
      <c r="BB18" s="128">
        <v>83</v>
      </c>
      <c r="BC18" s="121"/>
      <c r="BD18" s="127">
        <v>83</v>
      </c>
      <c r="BE18" s="121"/>
      <c r="BF18" s="116"/>
      <c r="BG18" s="117"/>
      <c r="BH18" s="100"/>
      <c r="BI18" s="129"/>
      <c r="BJ18" s="121"/>
      <c r="BK18" s="126">
        <v>123</v>
      </c>
      <c r="BL18" s="121"/>
      <c r="BM18" s="120">
        <v>123</v>
      </c>
      <c r="BN18" s="121"/>
      <c r="BO18" s="116"/>
      <c r="BP18" s="123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</row>
    <row r="19" spans="1:87" ht="7.5" customHeight="1">
      <c r="A19" s="160"/>
      <c r="B19" s="122"/>
      <c r="C19" s="11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22"/>
      <c r="R19" s="130"/>
      <c r="S19" s="119"/>
      <c r="T19" s="130"/>
      <c r="U19" s="119"/>
      <c r="V19" s="130"/>
      <c r="W19" s="122"/>
      <c r="X19" s="118"/>
      <c r="Y19" s="122"/>
      <c r="Z19" s="118"/>
      <c r="AA19" s="122"/>
      <c r="AB19" s="118"/>
      <c r="AC19" s="122"/>
      <c r="AD19" s="118"/>
      <c r="AE19" s="124"/>
      <c r="AF19" s="1"/>
      <c r="AG19" s="1"/>
      <c r="AH19" s="160"/>
      <c r="AI19" s="122"/>
      <c r="AJ19" s="118"/>
      <c r="AK19" s="122"/>
      <c r="AL19" s="118"/>
      <c r="AM19" s="122"/>
      <c r="AN19" s="118"/>
      <c r="AO19" s="119"/>
      <c r="AP19" s="100"/>
      <c r="AQ19" s="130"/>
      <c r="AR19" s="122"/>
      <c r="AS19" s="118"/>
      <c r="AT19" s="122"/>
      <c r="AU19" s="118"/>
      <c r="AV19" s="122"/>
      <c r="AW19" s="118"/>
      <c r="AX19" s="119"/>
      <c r="AY19" s="100"/>
      <c r="AZ19" s="130"/>
      <c r="BA19" s="122"/>
      <c r="BB19" s="118"/>
      <c r="BC19" s="122"/>
      <c r="BD19" s="118"/>
      <c r="BE19" s="122"/>
      <c r="BF19" s="118"/>
      <c r="BG19" s="119"/>
      <c r="BH19" s="100"/>
      <c r="BI19" s="130"/>
      <c r="BJ19" s="122"/>
      <c r="BK19" s="118"/>
      <c r="BL19" s="122"/>
      <c r="BM19" s="118"/>
      <c r="BN19" s="122"/>
      <c r="BO19" s="118"/>
      <c r="BP19" s="124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</row>
    <row r="20" spans="1:87" ht="7.5" customHeight="1">
      <c r="A20" s="192">
        <v>2</v>
      </c>
      <c r="B20" s="121"/>
      <c r="C20" s="191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21"/>
      <c r="R20" s="194"/>
      <c r="S20" s="117"/>
      <c r="T20" s="194"/>
      <c r="U20" s="117"/>
      <c r="V20" s="194"/>
      <c r="W20" s="121"/>
      <c r="X20" s="191"/>
      <c r="Y20" s="121"/>
      <c r="Z20" s="191"/>
      <c r="AA20" s="121"/>
      <c r="AB20" s="191"/>
      <c r="AC20" s="121"/>
      <c r="AD20" s="191"/>
      <c r="AE20" s="123"/>
      <c r="AF20" s="1"/>
      <c r="AG20" s="1"/>
      <c r="AH20" s="159"/>
      <c r="AI20" s="121"/>
      <c r="AJ20" s="128">
        <v>4</v>
      </c>
      <c r="AK20" s="121"/>
      <c r="AL20" s="127">
        <v>4</v>
      </c>
      <c r="AM20" s="121"/>
      <c r="AN20" s="116"/>
      <c r="AO20" s="117"/>
      <c r="AP20" s="100"/>
      <c r="AQ20" s="129"/>
      <c r="AR20" s="121"/>
      <c r="AS20" s="128">
        <v>44</v>
      </c>
      <c r="AT20" s="121"/>
      <c r="AU20" s="127">
        <v>44</v>
      </c>
      <c r="AV20" s="121"/>
      <c r="AW20" s="116"/>
      <c r="AX20" s="117"/>
      <c r="AY20" s="100"/>
      <c r="AZ20" s="129"/>
      <c r="BA20" s="121"/>
      <c r="BB20" s="128">
        <v>84</v>
      </c>
      <c r="BC20" s="121"/>
      <c r="BD20" s="127">
        <v>84</v>
      </c>
      <c r="BE20" s="121"/>
      <c r="BF20" s="116"/>
      <c r="BG20" s="117"/>
      <c r="BH20" s="100"/>
      <c r="BI20" s="129"/>
      <c r="BJ20" s="121"/>
      <c r="BK20" s="126">
        <v>124</v>
      </c>
      <c r="BL20" s="121"/>
      <c r="BM20" s="120">
        <v>124</v>
      </c>
      <c r="BN20" s="121"/>
      <c r="BO20" s="116"/>
      <c r="BP20" s="123"/>
      <c r="BQ20" s="1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"/>
      <c r="CC20" s="1"/>
      <c r="CD20" s="1"/>
      <c r="CE20" s="1"/>
      <c r="CF20" s="1"/>
      <c r="CG20" s="1"/>
      <c r="CH20" s="1"/>
      <c r="CI20" s="1"/>
    </row>
    <row r="21" spans="1:87" ht="7.5" customHeight="1">
      <c r="A21" s="160"/>
      <c r="B21" s="122"/>
      <c r="C21" s="11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22"/>
      <c r="R21" s="130"/>
      <c r="S21" s="119"/>
      <c r="T21" s="130"/>
      <c r="U21" s="119"/>
      <c r="V21" s="130"/>
      <c r="W21" s="122"/>
      <c r="X21" s="118"/>
      <c r="Y21" s="122"/>
      <c r="Z21" s="118"/>
      <c r="AA21" s="122"/>
      <c r="AB21" s="118"/>
      <c r="AC21" s="122"/>
      <c r="AD21" s="118"/>
      <c r="AE21" s="124"/>
      <c r="AF21" s="1"/>
      <c r="AG21" s="1"/>
      <c r="AH21" s="160"/>
      <c r="AI21" s="122"/>
      <c r="AJ21" s="118"/>
      <c r="AK21" s="122"/>
      <c r="AL21" s="118"/>
      <c r="AM21" s="122"/>
      <c r="AN21" s="118"/>
      <c r="AO21" s="119"/>
      <c r="AP21" s="100"/>
      <c r="AQ21" s="130"/>
      <c r="AR21" s="122"/>
      <c r="AS21" s="118"/>
      <c r="AT21" s="122"/>
      <c r="AU21" s="118"/>
      <c r="AV21" s="122"/>
      <c r="AW21" s="118"/>
      <c r="AX21" s="119"/>
      <c r="AY21" s="100"/>
      <c r="AZ21" s="130"/>
      <c r="BA21" s="122"/>
      <c r="BB21" s="118"/>
      <c r="BC21" s="122"/>
      <c r="BD21" s="118"/>
      <c r="BE21" s="122"/>
      <c r="BF21" s="118"/>
      <c r="BG21" s="119"/>
      <c r="BH21" s="100"/>
      <c r="BI21" s="130"/>
      <c r="BJ21" s="122"/>
      <c r="BK21" s="118"/>
      <c r="BL21" s="122"/>
      <c r="BM21" s="118"/>
      <c r="BN21" s="122"/>
      <c r="BO21" s="118"/>
      <c r="BP21" s="124"/>
      <c r="BQ21" s="1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"/>
      <c r="CC21" s="1"/>
      <c r="CD21" s="1"/>
      <c r="CE21" s="1"/>
      <c r="CF21" s="1"/>
      <c r="CG21" s="1"/>
      <c r="CH21" s="1"/>
      <c r="CI21" s="1"/>
    </row>
    <row r="22" spans="1:87" ht="7.5" customHeight="1">
      <c r="A22" s="192">
        <v>3</v>
      </c>
      <c r="B22" s="121"/>
      <c r="C22" s="191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21"/>
      <c r="R22" s="194"/>
      <c r="S22" s="117"/>
      <c r="T22" s="194"/>
      <c r="U22" s="117"/>
      <c r="V22" s="194"/>
      <c r="W22" s="121"/>
      <c r="X22" s="191"/>
      <c r="Y22" s="121"/>
      <c r="Z22" s="191"/>
      <c r="AA22" s="121"/>
      <c r="AB22" s="191"/>
      <c r="AC22" s="121"/>
      <c r="AD22" s="191"/>
      <c r="AE22" s="123"/>
      <c r="AF22" s="1"/>
      <c r="AG22" s="1"/>
      <c r="AH22" s="159"/>
      <c r="AI22" s="121"/>
      <c r="AJ22" s="128">
        <v>5</v>
      </c>
      <c r="AK22" s="121"/>
      <c r="AL22" s="127">
        <v>5</v>
      </c>
      <c r="AM22" s="121"/>
      <c r="AN22" s="116"/>
      <c r="AO22" s="117"/>
      <c r="AP22" s="100"/>
      <c r="AQ22" s="129"/>
      <c r="AR22" s="121"/>
      <c r="AS22" s="128">
        <v>45</v>
      </c>
      <c r="AT22" s="121"/>
      <c r="AU22" s="127">
        <v>45</v>
      </c>
      <c r="AV22" s="121"/>
      <c r="AW22" s="116"/>
      <c r="AX22" s="117"/>
      <c r="AY22" s="100"/>
      <c r="AZ22" s="129"/>
      <c r="BA22" s="121"/>
      <c r="BB22" s="128">
        <v>85</v>
      </c>
      <c r="BC22" s="121"/>
      <c r="BD22" s="127">
        <v>85</v>
      </c>
      <c r="BE22" s="121"/>
      <c r="BF22" s="116"/>
      <c r="BG22" s="117"/>
      <c r="BH22" s="100"/>
      <c r="BI22" s="129"/>
      <c r="BJ22" s="121"/>
      <c r="BK22" s="126">
        <v>125</v>
      </c>
      <c r="BL22" s="121"/>
      <c r="BM22" s="120">
        <v>125</v>
      </c>
      <c r="BN22" s="121"/>
      <c r="BO22" s="116"/>
      <c r="BP22" s="123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</row>
    <row r="23" spans="1:87" ht="7.5" customHeight="1">
      <c r="A23" s="160"/>
      <c r="B23" s="122"/>
      <c r="C23" s="11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22"/>
      <c r="R23" s="130"/>
      <c r="S23" s="119"/>
      <c r="T23" s="130"/>
      <c r="U23" s="119"/>
      <c r="V23" s="130"/>
      <c r="W23" s="122"/>
      <c r="X23" s="118"/>
      <c r="Y23" s="122"/>
      <c r="Z23" s="118"/>
      <c r="AA23" s="122"/>
      <c r="AB23" s="118"/>
      <c r="AC23" s="122"/>
      <c r="AD23" s="118"/>
      <c r="AE23" s="124"/>
      <c r="AF23" s="1"/>
      <c r="AG23" s="1"/>
      <c r="AH23" s="160"/>
      <c r="AI23" s="122"/>
      <c r="AJ23" s="118"/>
      <c r="AK23" s="122"/>
      <c r="AL23" s="118"/>
      <c r="AM23" s="122"/>
      <c r="AN23" s="118"/>
      <c r="AO23" s="119"/>
      <c r="AP23" s="100"/>
      <c r="AQ23" s="130"/>
      <c r="AR23" s="122"/>
      <c r="AS23" s="118"/>
      <c r="AT23" s="122"/>
      <c r="AU23" s="118"/>
      <c r="AV23" s="122"/>
      <c r="AW23" s="118"/>
      <c r="AX23" s="119"/>
      <c r="AY23" s="100"/>
      <c r="AZ23" s="130"/>
      <c r="BA23" s="122"/>
      <c r="BB23" s="118"/>
      <c r="BC23" s="122"/>
      <c r="BD23" s="118"/>
      <c r="BE23" s="122"/>
      <c r="BF23" s="118"/>
      <c r="BG23" s="119"/>
      <c r="BH23" s="100"/>
      <c r="BI23" s="130"/>
      <c r="BJ23" s="122"/>
      <c r="BK23" s="118"/>
      <c r="BL23" s="122"/>
      <c r="BM23" s="118"/>
      <c r="BN23" s="122"/>
      <c r="BO23" s="118"/>
      <c r="BP23" s="124"/>
      <c r="BQ23" s="1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"/>
      <c r="CC23" s="1"/>
      <c r="CD23" s="1"/>
      <c r="CE23" s="1"/>
      <c r="CF23" s="1"/>
      <c r="CG23" s="1"/>
      <c r="CH23" s="1"/>
      <c r="CI23" s="1"/>
    </row>
    <row r="24" spans="1:87" ht="7.5" customHeight="1">
      <c r="A24" s="192">
        <v>4</v>
      </c>
      <c r="B24" s="121"/>
      <c r="C24" s="191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21"/>
      <c r="R24" s="194"/>
      <c r="S24" s="117"/>
      <c r="T24" s="194"/>
      <c r="U24" s="117"/>
      <c r="V24" s="194"/>
      <c r="W24" s="121"/>
      <c r="X24" s="191"/>
      <c r="Y24" s="121"/>
      <c r="Z24" s="191"/>
      <c r="AA24" s="121"/>
      <c r="AB24" s="191"/>
      <c r="AC24" s="121"/>
      <c r="AD24" s="191"/>
      <c r="AE24" s="123"/>
      <c r="AF24" s="1"/>
      <c r="AG24" s="1"/>
      <c r="AH24" s="159"/>
      <c r="AI24" s="121"/>
      <c r="AJ24" s="128">
        <v>6</v>
      </c>
      <c r="AK24" s="121"/>
      <c r="AL24" s="127">
        <v>6</v>
      </c>
      <c r="AM24" s="121"/>
      <c r="AN24" s="116"/>
      <c r="AO24" s="117"/>
      <c r="AP24" s="100"/>
      <c r="AQ24" s="129"/>
      <c r="AR24" s="121"/>
      <c r="AS24" s="128">
        <v>46</v>
      </c>
      <c r="AT24" s="121"/>
      <c r="AU24" s="127">
        <v>46</v>
      </c>
      <c r="AV24" s="121"/>
      <c r="AW24" s="116"/>
      <c r="AX24" s="117"/>
      <c r="AY24" s="100"/>
      <c r="AZ24" s="129"/>
      <c r="BA24" s="121"/>
      <c r="BB24" s="128">
        <v>86</v>
      </c>
      <c r="BC24" s="121"/>
      <c r="BD24" s="127">
        <v>86</v>
      </c>
      <c r="BE24" s="121"/>
      <c r="BF24" s="116"/>
      <c r="BG24" s="117"/>
      <c r="BH24" s="100"/>
      <c r="BI24" s="129"/>
      <c r="BJ24" s="121"/>
      <c r="BK24" s="126">
        <v>126</v>
      </c>
      <c r="BL24" s="121"/>
      <c r="BM24" s="120">
        <v>126</v>
      </c>
      <c r="BN24" s="121"/>
      <c r="BO24" s="116"/>
      <c r="BP24" s="123"/>
      <c r="BQ24" s="1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"/>
      <c r="CC24" s="1"/>
      <c r="CD24" s="1"/>
      <c r="CE24" s="1"/>
      <c r="CF24" s="1"/>
      <c r="CG24" s="1"/>
      <c r="CH24" s="1"/>
      <c r="CI24" s="1"/>
    </row>
    <row r="25" spans="1:87" ht="7.5" customHeight="1">
      <c r="A25" s="160"/>
      <c r="B25" s="122"/>
      <c r="C25" s="11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22"/>
      <c r="R25" s="130"/>
      <c r="S25" s="119"/>
      <c r="T25" s="130"/>
      <c r="U25" s="119"/>
      <c r="V25" s="130"/>
      <c r="W25" s="122"/>
      <c r="X25" s="118"/>
      <c r="Y25" s="122"/>
      <c r="Z25" s="118"/>
      <c r="AA25" s="122"/>
      <c r="AB25" s="118"/>
      <c r="AC25" s="122"/>
      <c r="AD25" s="118"/>
      <c r="AE25" s="124"/>
      <c r="AF25" s="1"/>
      <c r="AG25" s="1"/>
      <c r="AH25" s="160"/>
      <c r="AI25" s="122"/>
      <c r="AJ25" s="118"/>
      <c r="AK25" s="122"/>
      <c r="AL25" s="118"/>
      <c r="AM25" s="122"/>
      <c r="AN25" s="118"/>
      <c r="AO25" s="119"/>
      <c r="AP25" s="100"/>
      <c r="AQ25" s="130"/>
      <c r="AR25" s="122"/>
      <c r="AS25" s="118"/>
      <c r="AT25" s="122"/>
      <c r="AU25" s="118"/>
      <c r="AV25" s="122"/>
      <c r="AW25" s="118"/>
      <c r="AX25" s="119"/>
      <c r="AY25" s="100"/>
      <c r="AZ25" s="130"/>
      <c r="BA25" s="122"/>
      <c r="BB25" s="118"/>
      <c r="BC25" s="122"/>
      <c r="BD25" s="118"/>
      <c r="BE25" s="122"/>
      <c r="BF25" s="118"/>
      <c r="BG25" s="119"/>
      <c r="BH25" s="100"/>
      <c r="BI25" s="130"/>
      <c r="BJ25" s="122"/>
      <c r="BK25" s="118"/>
      <c r="BL25" s="122"/>
      <c r="BM25" s="118"/>
      <c r="BN25" s="122"/>
      <c r="BO25" s="118"/>
      <c r="BP25" s="124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</row>
    <row r="26" spans="1:87" ht="7.5" customHeight="1">
      <c r="A26" s="192">
        <v>5</v>
      </c>
      <c r="B26" s="121"/>
      <c r="C26" s="191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21"/>
      <c r="R26" s="194"/>
      <c r="S26" s="117"/>
      <c r="T26" s="194"/>
      <c r="U26" s="117"/>
      <c r="V26" s="194"/>
      <c r="W26" s="121"/>
      <c r="X26" s="191"/>
      <c r="Y26" s="121"/>
      <c r="Z26" s="191"/>
      <c r="AA26" s="121"/>
      <c r="AB26" s="191"/>
      <c r="AC26" s="121"/>
      <c r="AD26" s="191"/>
      <c r="AE26" s="123"/>
      <c r="AF26" s="1"/>
      <c r="AG26" s="1"/>
      <c r="AH26" s="159"/>
      <c r="AI26" s="121"/>
      <c r="AJ26" s="128">
        <v>7</v>
      </c>
      <c r="AK26" s="121"/>
      <c r="AL26" s="127">
        <v>7</v>
      </c>
      <c r="AM26" s="121"/>
      <c r="AN26" s="116"/>
      <c r="AO26" s="117"/>
      <c r="AP26" s="100"/>
      <c r="AQ26" s="129"/>
      <c r="AR26" s="121"/>
      <c r="AS26" s="128">
        <v>47</v>
      </c>
      <c r="AT26" s="121"/>
      <c r="AU26" s="127">
        <v>47</v>
      </c>
      <c r="AV26" s="121"/>
      <c r="AW26" s="116"/>
      <c r="AX26" s="117"/>
      <c r="AY26" s="100"/>
      <c r="AZ26" s="129"/>
      <c r="BA26" s="121"/>
      <c r="BB26" s="128">
        <v>87</v>
      </c>
      <c r="BC26" s="121"/>
      <c r="BD26" s="127">
        <v>87</v>
      </c>
      <c r="BE26" s="121"/>
      <c r="BF26" s="116"/>
      <c r="BG26" s="117"/>
      <c r="BH26" s="100"/>
      <c r="BI26" s="129"/>
      <c r="BJ26" s="121"/>
      <c r="BK26" s="126">
        <v>127</v>
      </c>
      <c r="BL26" s="121"/>
      <c r="BM26" s="120">
        <v>127</v>
      </c>
      <c r="BN26" s="121"/>
      <c r="BO26" s="116"/>
      <c r="BP26" s="123"/>
      <c r="BQ26" s="1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"/>
      <c r="CC26" s="1"/>
      <c r="CD26" s="1"/>
      <c r="CE26" s="1"/>
      <c r="CF26" s="1"/>
      <c r="CG26" s="1"/>
      <c r="CH26" s="1"/>
      <c r="CI26" s="1"/>
    </row>
    <row r="27" spans="1:87" ht="7.5" customHeight="1">
      <c r="A27" s="160"/>
      <c r="B27" s="122"/>
      <c r="C27" s="11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22"/>
      <c r="R27" s="130"/>
      <c r="S27" s="119"/>
      <c r="T27" s="130"/>
      <c r="U27" s="119"/>
      <c r="V27" s="130"/>
      <c r="W27" s="122"/>
      <c r="X27" s="118"/>
      <c r="Y27" s="122"/>
      <c r="Z27" s="118"/>
      <c r="AA27" s="122"/>
      <c r="AB27" s="118"/>
      <c r="AC27" s="122"/>
      <c r="AD27" s="118"/>
      <c r="AE27" s="124"/>
      <c r="AF27" s="1"/>
      <c r="AG27" s="1"/>
      <c r="AH27" s="160"/>
      <c r="AI27" s="122"/>
      <c r="AJ27" s="118"/>
      <c r="AK27" s="122"/>
      <c r="AL27" s="118"/>
      <c r="AM27" s="122"/>
      <c r="AN27" s="118"/>
      <c r="AO27" s="119"/>
      <c r="AP27" s="100"/>
      <c r="AQ27" s="130"/>
      <c r="AR27" s="122"/>
      <c r="AS27" s="118"/>
      <c r="AT27" s="122"/>
      <c r="AU27" s="118"/>
      <c r="AV27" s="122"/>
      <c r="AW27" s="118"/>
      <c r="AX27" s="119"/>
      <c r="AY27" s="100"/>
      <c r="AZ27" s="130"/>
      <c r="BA27" s="122"/>
      <c r="BB27" s="118"/>
      <c r="BC27" s="122"/>
      <c r="BD27" s="118"/>
      <c r="BE27" s="122"/>
      <c r="BF27" s="118"/>
      <c r="BG27" s="119"/>
      <c r="BH27" s="100"/>
      <c r="BI27" s="130"/>
      <c r="BJ27" s="122"/>
      <c r="BK27" s="118"/>
      <c r="BL27" s="122"/>
      <c r="BM27" s="118"/>
      <c r="BN27" s="122"/>
      <c r="BO27" s="118"/>
      <c r="BP27" s="124"/>
      <c r="BQ27" s="1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"/>
      <c r="CC27" s="1"/>
      <c r="CD27" s="1"/>
      <c r="CE27" s="1"/>
      <c r="CF27" s="1"/>
      <c r="CG27" s="1"/>
      <c r="CH27" s="1"/>
      <c r="CI27" s="1"/>
    </row>
    <row r="28" spans="1:87" ht="7.5" customHeight="1">
      <c r="A28" s="192">
        <v>6</v>
      </c>
      <c r="B28" s="121"/>
      <c r="C28" s="191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21"/>
      <c r="R28" s="194"/>
      <c r="S28" s="117"/>
      <c r="T28" s="194"/>
      <c r="U28" s="117"/>
      <c r="V28" s="194"/>
      <c r="W28" s="121"/>
      <c r="X28" s="191"/>
      <c r="Y28" s="121"/>
      <c r="Z28" s="191"/>
      <c r="AA28" s="121"/>
      <c r="AB28" s="191"/>
      <c r="AC28" s="121"/>
      <c r="AD28" s="191"/>
      <c r="AE28" s="123"/>
      <c r="AF28" s="1"/>
      <c r="AG28" s="1"/>
      <c r="AH28" s="159"/>
      <c r="AI28" s="121"/>
      <c r="AJ28" s="128">
        <v>8</v>
      </c>
      <c r="AK28" s="121"/>
      <c r="AL28" s="127">
        <v>8</v>
      </c>
      <c r="AM28" s="121"/>
      <c r="AN28" s="116"/>
      <c r="AO28" s="117"/>
      <c r="AP28" s="100"/>
      <c r="AQ28" s="129"/>
      <c r="AR28" s="121"/>
      <c r="AS28" s="128">
        <v>48</v>
      </c>
      <c r="AT28" s="121"/>
      <c r="AU28" s="127">
        <v>48</v>
      </c>
      <c r="AV28" s="121"/>
      <c r="AW28" s="116"/>
      <c r="AX28" s="117"/>
      <c r="AY28" s="100"/>
      <c r="AZ28" s="129"/>
      <c r="BA28" s="121"/>
      <c r="BB28" s="128">
        <v>88</v>
      </c>
      <c r="BC28" s="121"/>
      <c r="BD28" s="127">
        <v>88</v>
      </c>
      <c r="BE28" s="121"/>
      <c r="BF28" s="116"/>
      <c r="BG28" s="117"/>
      <c r="BH28" s="100"/>
      <c r="BI28" s="129"/>
      <c r="BJ28" s="121"/>
      <c r="BK28" s="126">
        <v>128</v>
      </c>
      <c r="BL28" s="121"/>
      <c r="BM28" s="120">
        <v>128</v>
      </c>
      <c r="BN28" s="121"/>
      <c r="BO28" s="116"/>
      <c r="BP28" s="123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</row>
    <row r="29" spans="1:87" ht="7.5" customHeight="1">
      <c r="A29" s="160"/>
      <c r="B29" s="122"/>
      <c r="C29" s="11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22"/>
      <c r="R29" s="130"/>
      <c r="S29" s="119"/>
      <c r="T29" s="130"/>
      <c r="U29" s="119"/>
      <c r="V29" s="130"/>
      <c r="W29" s="122"/>
      <c r="X29" s="118"/>
      <c r="Y29" s="122"/>
      <c r="Z29" s="118"/>
      <c r="AA29" s="122"/>
      <c r="AB29" s="118"/>
      <c r="AC29" s="122"/>
      <c r="AD29" s="118"/>
      <c r="AE29" s="124"/>
      <c r="AF29" s="1"/>
      <c r="AG29" s="1"/>
      <c r="AH29" s="160"/>
      <c r="AI29" s="122"/>
      <c r="AJ29" s="118"/>
      <c r="AK29" s="122"/>
      <c r="AL29" s="118"/>
      <c r="AM29" s="122"/>
      <c r="AN29" s="118"/>
      <c r="AO29" s="119"/>
      <c r="AP29" s="100"/>
      <c r="AQ29" s="130"/>
      <c r="AR29" s="122"/>
      <c r="AS29" s="118"/>
      <c r="AT29" s="122"/>
      <c r="AU29" s="118"/>
      <c r="AV29" s="122"/>
      <c r="AW29" s="118"/>
      <c r="AX29" s="119"/>
      <c r="AY29" s="100"/>
      <c r="AZ29" s="130"/>
      <c r="BA29" s="122"/>
      <c r="BB29" s="118"/>
      <c r="BC29" s="122"/>
      <c r="BD29" s="118"/>
      <c r="BE29" s="122"/>
      <c r="BF29" s="118"/>
      <c r="BG29" s="119"/>
      <c r="BH29" s="100"/>
      <c r="BI29" s="130"/>
      <c r="BJ29" s="122"/>
      <c r="BK29" s="118"/>
      <c r="BL29" s="122"/>
      <c r="BM29" s="118"/>
      <c r="BN29" s="122"/>
      <c r="BO29" s="118"/>
      <c r="BP29" s="124"/>
      <c r="BQ29" s="1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"/>
      <c r="CC29" s="1"/>
      <c r="CD29" s="1"/>
      <c r="CE29" s="1"/>
      <c r="CF29" s="1"/>
      <c r="CG29" s="1"/>
      <c r="CH29" s="1"/>
      <c r="CI29" s="1"/>
    </row>
    <row r="30" spans="1:87" ht="7.5" customHeight="1">
      <c r="A30" s="192">
        <v>7</v>
      </c>
      <c r="B30" s="121"/>
      <c r="C30" s="191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21"/>
      <c r="R30" s="194"/>
      <c r="S30" s="117"/>
      <c r="T30" s="194"/>
      <c r="U30" s="117"/>
      <c r="V30" s="194"/>
      <c r="W30" s="121"/>
      <c r="X30" s="191"/>
      <c r="Y30" s="121"/>
      <c r="Z30" s="191"/>
      <c r="AA30" s="121"/>
      <c r="AB30" s="191"/>
      <c r="AC30" s="121"/>
      <c r="AD30" s="191"/>
      <c r="AE30" s="123"/>
      <c r="AF30" s="1"/>
      <c r="AG30" s="1"/>
      <c r="AH30" s="159"/>
      <c r="AI30" s="121"/>
      <c r="AJ30" s="128">
        <v>9</v>
      </c>
      <c r="AK30" s="121"/>
      <c r="AL30" s="127">
        <v>9</v>
      </c>
      <c r="AM30" s="121"/>
      <c r="AN30" s="116"/>
      <c r="AO30" s="117"/>
      <c r="AP30" s="100"/>
      <c r="AQ30" s="129"/>
      <c r="AR30" s="121"/>
      <c r="AS30" s="128">
        <v>49</v>
      </c>
      <c r="AT30" s="121"/>
      <c r="AU30" s="127">
        <v>49</v>
      </c>
      <c r="AV30" s="121"/>
      <c r="AW30" s="116"/>
      <c r="AX30" s="117"/>
      <c r="AY30" s="100"/>
      <c r="AZ30" s="129"/>
      <c r="BA30" s="121"/>
      <c r="BB30" s="128">
        <v>89</v>
      </c>
      <c r="BC30" s="121"/>
      <c r="BD30" s="127">
        <v>89</v>
      </c>
      <c r="BE30" s="121"/>
      <c r="BF30" s="116"/>
      <c r="BG30" s="117"/>
      <c r="BH30" s="100"/>
      <c r="BI30" s="129"/>
      <c r="BJ30" s="121"/>
      <c r="BK30" s="126">
        <v>129</v>
      </c>
      <c r="BL30" s="121"/>
      <c r="BM30" s="120">
        <v>129</v>
      </c>
      <c r="BN30" s="121"/>
      <c r="BO30" s="116"/>
      <c r="BP30" s="123"/>
      <c r="BQ30" s="1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"/>
      <c r="CC30" s="1"/>
      <c r="CD30" s="1"/>
      <c r="CE30" s="1"/>
      <c r="CF30" s="1"/>
      <c r="CG30" s="1"/>
      <c r="CH30" s="1"/>
      <c r="CI30" s="1"/>
    </row>
    <row r="31" spans="1:87" ht="7.5" customHeight="1">
      <c r="A31" s="160"/>
      <c r="B31" s="122"/>
      <c r="C31" s="11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22"/>
      <c r="R31" s="130"/>
      <c r="S31" s="119"/>
      <c r="T31" s="130"/>
      <c r="U31" s="119"/>
      <c r="V31" s="130"/>
      <c r="W31" s="122"/>
      <c r="X31" s="118"/>
      <c r="Y31" s="122"/>
      <c r="Z31" s="118"/>
      <c r="AA31" s="122"/>
      <c r="AB31" s="118"/>
      <c r="AC31" s="122"/>
      <c r="AD31" s="118"/>
      <c r="AE31" s="124"/>
      <c r="AF31" s="1"/>
      <c r="AG31" s="1"/>
      <c r="AH31" s="160"/>
      <c r="AI31" s="122"/>
      <c r="AJ31" s="118"/>
      <c r="AK31" s="122"/>
      <c r="AL31" s="118"/>
      <c r="AM31" s="122"/>
      <c r="AN31" s="118"/>
      <c r="AO31" s="119"/>
      <c r="AP31" s="100"/>
      <c r="AQ31" s="130"/>
      <c r="AR31" s="122"/>
      <c r="AS31" s="118"/>
      <c r="AT31" s="122"/>
      <c r="AU31" s="118"/>
      <c r="AV31" s="122"/>
      <c r="AW31" s="118"/>
      <c r="AX31" s="119"/>
      <c r="AY31" s="100"/>
      <c r="AZ31" s="130"/>
      <c r="BA31" s="122"/>
      <c r="BB31" s="118"/>
      <c r="BC31" s="122"/>
      <c r="BD31" s="118"/>
      <c r="BE31" s="122"/>
      <c r="BF31" s="118"/>
      <c r="BG31" s="119"/>
      <c r="BH31" s="100"/>
      <c r="BI31" s="130"/>
      <c r="BJ31" s="122"/>
      <c r="BK31" s="118"/>
      <c r="BL31" s="122"/>
      <c r="BM31" s="118"/>
      <c r="BN31" s="122"/>
      <c r="BO31" s="118"/>
      <c r="BP31" s="124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</row>
    <row r="32" spans="1:87" ht="7.5" customHeight="1">
      <c r="A32" s="192">
        <v>8</v>
      </c>
      <c r="B32" s="121"/>
      <c r="C32" s="191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21"/>
      <c r="R32" s="194"/>
      <c r="S32" s="117"/>
      <c r="T32" s="194"/>
      <c r="U32" s="117"/>
      <c r="V32" s="194"/>
      <c r="W32" s="121"/>
      <c r="X32" s="191"/>
      <c r="Y32" s="121"/>
      <c r="Z32" s="191"/>
      <c r="AA32" s="121"/>
      <c r="AB32" s="191"/>
      <c r="AC32" s="121"/>
      <c r="AD32" s="191"/>
      <c r="AE32" s="123"/>
      <c r="AF32" s="1"/>
      <c r="AG32" s="1"/>
      <c r="AH32" s="159"/>
      <c r="AI32" s="121"/>
      <c r="AJ32" s="128">
        <v>10</v>
      </c>
      <c r="AK32" s="121"/>
      <c r="AL32" s="127">
        <v>10</v>
      </c>
      <c r="AM32" s="121"/>
      <c r="AN32" s="116"/>
      <c r="AO32" s="117"/>
      <c r="AP32" s="100"/>
      <c r="AQ32" s="129"/>
      <c r="AR32" s="121"/>
      <c r="AS32" s="128">
        <v>50</v>
      </c>
      <c r="AT32" s="121"/>
      <c r="AU32" s="127">
        <v>50</v>
      </c>
      <c r="AV32" s="121"/>
      <c r="AW32" s="116"/>
      <c r="AX32" s="117"/>
      <c r="AY32" s="100"/>
      <c r="AZ32" s="129"/>
      <c r="BA32" s="121"/>
      <c r="BB32" s="128">
        <v>90</v>
      </c>
      <c r="BC32" s="121"/>
      <c r="BD32" s="127">
        <v>90</v>
      </c>
      <c r="BE32" s="121"/>
      <c r="BF32" s="116"/>
      <c r="BG32" s="117"/>
      <c r="BH32" s="100"/>
      <c r="BI32" s="129"/>
      <c r="BJ32" s="121"/>
      <c r="BK32" s="126">
        <v>130</v>
      </c>
      <c r="BL32" s="121"/>
      <c r="BM32" s="120">
        <v>130</v>
      </c>
      <c r="BN32" s="121"/>
      <c r="BO32" s="116"/>
      <c r="BP32" s="123"/>
      <c r="BQ32" s="1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"/>
      <c r="CC32" s="1"/>
      <c r="CD32" s="1"/>
      <c r="CE32" s="1"/>
      <c r="CF32" s="1"/>
      <c r="CG32" s="1"/>
      <c r="CH32" s="1"/>
      <c r="CI32" s="1"/>
    </row>
    <row r="33" spans="1:87" ht="7.5" customHeight="1">
      <c r="A33" s="160"/>
      <c r="B33" s="122"/>
      <c r="C33" s="11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22"/>
      <c r="R33" s="130"/>
      <c r="S33" s="119"/>
      <c r="T33" s="130"/>
      <c r="U33" s="119"/>
      <c r="V33" s="130"/>
      <c r="W33" s="122"/>
      <c r="X33" s="118"/>
      <c r="Y33" s="122"/>
      <c r="Z33" s="118"/>
      <c r="AA33" s="122"/>
      <c r="AB33" s="118"/>
      <c r="AC33" s="122"/>
      <c r="AD33" s="118"/>
      <c r="AE33" s="124"/>
      <c r="AF33" s="1"/>
      <c r="AG33" s="1"/>
      <c r="AH33" s="160"/>
      <c r="AI33" s="122"/>
      <c r="AJ33" s="118"/>
      <c r="AK33" s="122"/>
      <c r="AL33" s="118"/>
      <c r="AM33" s="122"/>
      <c r="AN33" s="118"/>
      <c r="AO33" s="119"/>
      <c r="AP33" s="100"/>
      <c r="AQ33" s="130"/>
      <c r="AR33" s="122"/>
      <c r="AS33" s="118"/>
      <c r="AT33" s="122"/>
      <c r="AU33" s="118"/>
      <c r="AV33" s="122"/>
      <c r="AW33" s="118"/>
      <c r="AX33" s="119"/>
      <c r="AY33" s="100"/>
      <c r="AZ33" s="130"/>
      <c r="BA33" s="122"/>
      <c r="BB33" s="118"/>
      <c r="BC33" s="122"/>
      <c r="BD33" s="118"/>
      <c r="BE33" s="122"/>
      <c r="BF33" s="118"/>
      <c r="BG33" s="119"/>
      <c r="BH33" s="100"/>
      <c r="BI33" s="130"/>
      <c r="BJ33" s="122"/>
      <c r="BK33" s="118"/>
      <c r="BL33" s="122"/>
      <c r="BM33" s="118"/>
      <c r="BN33" s="122"/>
      <c r="BO33" s="118"/>
      <c r="BP33" s="124"/>
      <c r="BQ33" s="1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"/>
      <c r="CC33" s="1"/>
      <c r="CD33" s="1"/>
      <c r="CE33" s="1"/>
      <c r="CF33" s="1"/>
      <c r="CG33" s="1"/>
      <c r="CH33" s="1"/>
      <c r="CI33" s="1"/>
    </row>
    <row r="34" spans="1:87" ht="7.5" customHeight="1">
      <c r="A34" s="192">
        <v>9</v>
      </c>
      <c r="B34" s="121"/>
      <c r="C34" s="191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21"/>
      <c r="R34" s="194"/>
      <c r="S34" s="117"/>
      <c r="T34" s="194"/>
      <c r="U34" s="117"/>
      <c r="V34" s="194"/>
      <c r="W34" s="121"/>
      <c r="X34" s="191"/>
      <c r="Y34" s="121"/>
      <c r="Z34" s="191"/>
      <c r="AA34" s="121"/>
      <c r="AB34" s="191"/>
      <c r="AC34" s="121"/>
      <c r="AD34" s="191"/>
      <c r="AE34" s="123"/>
      <c r="AF34" s="1"/>
      <c r="AG34" s="1"/>
      <c r="AH34" s="159"/>
      <c r="AI34" s="121"/>
      <c r="AJ34" s="128">
        <v>11</v>
      </c>
      <c r="AK34" s="121"/>
      <c r="AL34" s="127">
        <v>11</v>
      </c>
      <c r="AM34" s="121"/>
      <c r="AN34" s="116"/>
      <c r="AO34" s="117"/>
      <c r="AP34" s="100"/>
      <c r="AQ34" s="129"/>
      <c r="AR34" s="121"/>
      <c r="AS34" s="128">
        <v>51</v>
      </c>
      <c r="AT34" s="121"/>
      <c r="AU34" s="127">
        <v>51</v>
      </c>
      <c r="AV34" s="121"/>
      <c r="AW34" s="116"/>
      <c r="AX34" s="117"/>
      <c r="AY34" s="100"/>
      <c r="AZ34" s="129"/>
      <c r="BA34" s="121"/>
      <c r="BB34" s="128">
        <v>91</v>
      </c>
      <c r="BC34" s="121"/>
      <c r="BD34" s="127">
        <v>91</v>
      </c>
      <c r="BE34" s="121"/>
      <c r="BF34" s="116"/>
      <c r="BG34" s="117"/>
      <c r="BH34" s="100"/>
      <c r="BI34" s="129"/>
      <c r="BJ34" s="121"/>
      <c r="BK34" s="126">
        <v>131</v>
      </c>
      <c r="BL34" s="121"/>
      <c r="BM34" s="120">
        <v>131</v>
      </c>
      <c r="BN34" s="121"/>
      <c r="BO34" s="116"/>
      <c r="BP34" s="123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</row>
    <row r="35" spans="1:87" ht="7.5" customHeight="1">
      <c r="A35" s="160"/>
      <c r="B35" s="122"/>
      <c r="C35" s="11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22"/>
      <c r="R35" s="130"/>
      <c r="S35" s="119"/>
      <c r="T35" s="130"/>
      <c r="U35" s="119"/>
      <c r="V35" s="130"/>
      <c r="W35" s="122"/>
      <c r="X35" s="118"/>
      <c r="Y35" s="122"/>
      <c r="Z35" s="118"/>
      <c r="AA35" s="122"/>
      <c r="AB35" s="118"/>
      <c r="AC35" s="122"/>
      <c r="AD35" s="118"/>
      <c r="AE35" s="124"/>
      <c r="AF35" s="1"/>
      <c r="AG35" s="1"/>
      <c r="AH35" s="160"/>
      <c r="AI35" s="122"/>
      <c r="AJ35" s="118"/>
      <c r="AK35" s="122"/>
      <c r="AL35" s="118"/>
      <c r="AM35" s="122"/>
      <c r="AN35" s="118"/>
      <c r="AO35" s="119"/>
      <c r="AP35" s="100"/>
      <c r="AQ35" s="130"/>
      <c r="AR35" s="122"/>
      <c r="AS35" s="118"/>
      <c r="AT35" s="122"/>
      <c r="AU35" s="118"/>
      <c r="AV35" s="122"/>
      <c r="AW35" s="118"/>
      <c r="AX35" s="119"/>
      <c r="AY35" s="100"/>
      <c r="AZ35" s="130"/>
      <c r="BA35" s="122"/>
      <c r="BB35" s="118"/>
      <c r="BC35" s="122"/>
      <c r="BD35" s="118"/>
      <c r="BE35" s="122"/>
      <c r="BF35" s="118"/>
      <c r="BG35" s="119"/>
      <c r="BH35" s="100"/>
      <c r="BI35" s="130"/>
      <c r="BJ35" s="122"/>
      <c r="BK35" s="118"/>
      <c r="BL35" s="122"/>
      <c r="BM35" s="118"/>
      <c r="BN35" s="122"/>
      <c r="BO35" s="118"/>
      <c r="BP35" s="124"/>
      <c r="BQ35" s="1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"/>
      <c r="CC35" s="1"/>
      <c r="CD35" s="1"/>
      <c r="CE35" s="1"/>
      <c r="CF35" s="1"/>
      <c r="CG35" s="1"/>
      <c r="CH35" s="1"/>
      <c r="CI35" s="1"/>
    </row>
    <row r="36" spans="1:87" ht="7.5" customHeight="1">
      <c r="A36" s="192">
        <v>10</v>
      </c>
      <c r="B36" s="121"/>
      <c r="C36" s="191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21"/>
      <c r="R36" s="194"/>
      <c r="S36" s="117"/>
      <c r="T36" s="194"/>
      <c r="U36" s="117"/>
      <c r="V36" s="194"/>
      <c r="W36" s="121"/>
      <c r="X36" s="191"/>
      <c r="Y36" s="121"/>
      <c r="Z36" s="191"/>
      <c r="AA36" s="121"/>
      <c r="AB36" s="191"/>
      <c r="AC36" s="121"/>
      <c r="AD36" s="191"/>
      <c r="AE36" s="123"/>
      <c r="AF36" s="1"/>
      <c r="AG36" s="1"/>
      <c r="AH36" s="159"/>
      <c r="AI36" s="121"/>
      <c r="AJ36" s="128">
        <v>12</v>
      </c>
      <c r="AK36" s="121"/>
      <c r="AL36" s="127">
        <v>12</v>
      </c>
      <c r="AM36" s="121"/>
      <c r="AN36" s="116"/>
      <c r="AO36" s="117"/>
      <c r="AP36" s="100"/>
      <c r="AQ36" s="129"/>
      <c r="AR36" s="121"/>
      <c r="AS36" s="128">
        <v>52</v>
      </c>
      <c r="AT36" s="121"/>
      <c r="AU36" s="127">
        <v>52</v>
      </c>
      <c r="AV36" s="121"/>
      <c r="AW36" s="116"/>
      <c r="AX36" s="117"/>
      <c r="AY36" s="100"/>
      <c r="AZ36" s="129"/>
      <c r="BA36" s="121"/>
      <c r="BB36" s="128">
        <v>92</v>
      </c>
      <c r="BC36" s="121"/>
      <c r="BD36" s="127">
        <v>92</v>
      </c>
      <c r="BE36" s="121"/>
      <c r="BF36" s="116"/>
      <c r="BG36" s="117"/>
      <c r="BH36" s="100"/>
      <c r="BI36" s="129"/>
      <c r="BJ36" s="121"/>
      <c r="BK36" s="126">
        <v>132</v>
      </c>
      <c r="BL36" s="121"/>
      <c r="BM36" s="120">
        <v>132</v>
      </c>
      <c r="BN36" s="121"/>
      <c r="BO36" s="116"/>
      <c r="BP36" s="123"/>
      <c r="BQ36" s="1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"/>
      <c r="CC36" s="1"/>
      <c r="CD36" s="1"/>
      <c r="CE36" s="1"/>
      <c r="CF36" s="1"/>
      <c r="CG36" s="1"/>
      <c r="CH36" s="1"/>
      <c r="CI36" s="1"/>
    </row>
    <row r="37" spans="1:87" ht="7.5" customHeight="1">
      <c r="A37" s="160"/>
      <c r="B37" s="122"/>
      <c r="C37" s="11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22"/>
      <c r="R37" s="130"/>
      <c r="S37" s="119"/>
      <c r="T37" s="130"/>
      <c r="U37" s="119"/>
      <c r="V37" s="130"/>
      <c r="W37" s="122"/>
      <c r="X37" s="118"/>
      <c r="Y37" s="122"/>
      <c r="Z37" s="118"/>
      <c r="AA37" s="122"/>
      <c r="AB37" s="118"/>
      <c r="AC37" s="122"/>
      <c r="AD37" s="118"/>
      <c r="AE37" s="124"/>
      <c r="AF37" s="1"/>
      <c r="AG37" s="1"/>
      <c r="AH37" s="160"/>
      <c r="AI37" s="122"/>
      <c r="AJ37" s="118"/>
      <c r="AK37" s="122"/>
      <c r="AL37" s="118"/>
      <c r="AM37" s="122"/>
      <c r="AN37" s="118"/>
      <c r="AO37" s="119"/>
      <c r="AP37" s="100"/>
      <c r="AQ37" s="130"/>
      <c r="AR37" s="122"/>
      <c r="AS37" s="118"/>
      <c r="AT37" s="122"/>
      <c r="AU37" s="118"/>
      <c r="AV37" s="122"/>
      <c r="AW37" s="118"/>
      <c r="AX37" s="119"/>
      <c r="AY37" s="100"/>
      <c r="AZ37" s="130"/>
      <c r="BA37" s="122"/>
      <c r="BB37" s="118"/>
      <c r="BC37" s="122"/>
      <c r="BD37" s="118"/>
      <c r="BE37" s="122"/>
      <c r="BF37" s="118"/>
      <c r="BG37" s="119"/>
      <c r="BH37" s="100"/>
      <c r="BI37" s="130"/>
      <c r="BJ37" s="122"/>
      <c r="BK37" s="118"/>
      <c r="BL37" s="122"/>
      <c r="BM37" s="118"/>
      <c r="BN37" s="122"/>
      <c r="BO37" s="118"/>
      <c r="BP37" s="124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</row>
    <row r="38" spans="1:87" ht="7.5" customHeight="1">
      <c r="A38" s="192">
        <v>11</v>
      </c>
      <c r="B38" s="121"/>
      <c r="C38" s="191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21"/>
      <c r="R38" s="194"/>
      <c r="S38" s="117"/>
      <c r="T38" s="194"/>
      <c r="U38" s="117"/>
      <c r="V38" s="194"/>
      <c r="W38" s="121"/>
      <c r="X38" s="191"/>
      <c r="Y38" s="121"/>
      <c r="Z38" s="191"/>
      <c r="AA38" s="121"/>
      <c r="AB38" s="191"/>
      <c r="AC38" s="121"/>
      <c r="AD38" s="191"/>
      <c r="AE38" s="123"/>
      <c r="AF38" s="1"/>
      <c r="AG38" s="1"/>
      <c r="AH38" s="159"/>
      <c r="AI38" s="121"/>
      <c r="AJ38" s="128">
        <v>13</v>
      </c>
      <c r="AK38" s="121"/>
      <c r="AL38" s="127">
        <v>13</v>
      </c>
      <c r="AM38" s="121"/>
      <c r="AN38" s="116"/>
      <c r="AO38" s="117"/>
      <c r="AP38" s="100"/>
      <c r="AQ38" s="129"/>
      <c r="AR38" s="121"/>
      <c r="AS38" s="128">
        <v>53</v>
      </c>
      <c r="AT38" s="121"/>
      <c r="AU38" s="127">
        <v>53</v>
      </c>
      <c r="AV38" s="121"/>
      <c r="AW38" s="116"/>
      <c r="AX38" s="117"/>
      <c r="AY38" s="100"/>
      <c r="AZ38" s="129"/>
      <c r="BA38" s="121"/>
      <c r="BB38" s="128">
        <v>93</v>
      </c>
      <c r="BC38" s="121"/>
      <c r="BD38" s="127">
        <v>93</v>
      </c>
      <c r="BE38" s="121"/>
      <c r="BF38" s="116"/>
      <c r="BG38" s="117"/>
      <c r="BH38" s="100"/>
      <c r="BI38" s="129"/>
      <c r="BJ38" s="121"/>
      <c r="BK38" s="126">
        <v>133</v>
      </c>
      <c r="BL38" s="121"/>
      <c r="BM38" s="120">
        <v>133</v>
      </c>
      <c r="BN38" s="121"/>
      <c r="BO38" s="116"/>
      <c r="BP38" s="123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</row>
    <row r="39" spans="1:87" ht="7.5" customHeight="1">
      <c r="A39" s="160"/>
      <c r="B39" s="122"/>
      <c r="C39" s="118"/>
      <c r="D39" s="188"/>
      <c r="E39" s="188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122"/>
      <c r="R39" s="130"/>
      <c r="S39" s="119"/>
      <c r="T39" s="130"/>
      <c r="U39" s="119"/>
      <c r="V39" s="130"/>
      <c r="W39" s="122"/>
      <c r="X39" s="118"/>
      <c r="Y39" s="122"/>
      <c r="Z39" s="118"/>
      <c r="AA39" s="122"/>
      <c r="AB39" s="118"/>
      <c r="AC39" s="122"/>
      <c r="AD39" s="118"/>
      <c r="AE39" s="124"/>
      <c r="AF39" s="1"/>
      <c r="AG39" s="1"/>
      <c r="AH39" s="160"/>
      <c r="AI39" s="122"/>
      <c r="AJ39" s="118"/>
      <c r="AK39" s="122"/>
      <c r="AL39" s="118"/>
      <c r="AM39" s="122"/>
      <c r="AN39" s="118"/>
      <c r="AO39" s="119"/>
      <c r="AP39" s="100"/>
      <c r="AQ39" s="130"/>
      <c r="AR39" s="122"/>
      <c r="AS39" s="118"/>
      <c r="AT39" s="122"/>
      <c r="AU39" s="118"/>
      <c r="AV39" s="122"/>
      <c r="AW39" s="118"/>
      <c r="AX39" s="119"/>
      <c r="AY39" s="100"/>
      <c r="AZ39" s="130"/>
      <c r="BA39" s="122"/>
      <c r="BB39" s="118"/>
      <c r="BC39" s="122"/>
      <c r="BD39" s="118"/>
      <c r="BE39" s="122"/>
      <c r="BF39" s="118"/>
      <c r="BG39" s="119"/>
      <c r="BH39" s="100"/>
      <c r="BI39" s="130"/>
      <c r="BJ39" s="122"/>
      <c r="BK39" s="118"/>
      <c r="BL39" s="122"/>
      <c r="BM39" s="118"/>
      <c r="BN39" s="122"/>
      <c r="BO39" s="118"/>
      <c r="BP39" s="124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</row>
    <row r="40" spans="1:87" ht="7.5" customHeight="1">
      <c r="A40" s="192">
        <v>12</v>
      </c>
      <c r="B40" s="121"/>
      <c r="C40" s="191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21"/>
      <c r="R40" s="194"/>
      <c r="S40" s="117"/>
      <c r="T40" s="194"/>
      <c r="U40" s="117"/>
      <c r="V40" s="194"/>
      <c r="W40" s="121"/>
      <c r="X40" s="191"/>
      <c r="Y40" s="121"/>
      <c r="Z40" s="191"/>
      <c r="AA40" s="121"/>
      <c r="AB40" s="191"/>
      <c r="AC40" s="121"/>
      <c r="AD40" s="191"/>
      <c r="AE40" s="123"/>
      <c r="AF40" s="1"/>
      <c r="AG40" s="1"/>
      <c r="AH40" s="159"/>
      <c r="AI40" s="121"/>
      <c r="AJ40" s="128">
        <v>14</v>
      </c>
      <c r="AK40" s="121"/>
      <c r="AL40" s="127">
        <v>14</v>
      </c>
      <c r="AM40" s="121"/>
      <c r="AN40" s="116"/>
      <c r="AO40" s="117"/>
      <c r="AP40" s="100"/>
      <c r="AQ40" s="129"/>
      <c r="AR40" s="121"/>
      <c r="AS40" s="128">
        <v>54</v>
      </c>
      <c r="AT40" s="121"/>
      <c r="AU40" s="127">
        <v>54</v>
      </c>
      <c r="AV40" s="121"/>
      <c r="AW40" s="116"/>
      <c r="AX40" s="117"/>
      <c r="AY40" s="100"/>
      <c r="AZ40" s="129"/>
      <c r="BA40" s="121"/>
      <c r="BB40" s="128">
        <v>94</v>
      </c>
      <c r="BC40" s="121"/>
      <c r="BD40" s="127">
        <v>94</v>
      </c>
      <c r="BE40" s="121"/>
      <c r="BF40" s="116"/>
      <c r="BG40" s="117"/>
      <c r="BH40" s="100"/>
      <c r="BI40" s="129"/>
      <c r="BJ40" s="121"/>
      <c r="BK40" s="126">
        <v>134</v>
      </c>
      <c r="BL40" s="121"/>
      <c r="BM40" s="120">
        <v>134</v>
      </c>
      <c r="BN40" s="121"/>
      <c r="BO40" s="116"/>
      <c r="BP40" s="123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</row>
    <row r="41" spans="1:87" ht="7.5" customHeight="1">
      <c r="A41" s="160"/>
      <c r="B41" s="122"/>
      <c r="C41" s="118"/>
      <c r="D41" s="188"/>
      <c r="E41" s="188"/>
      <c r="F41" s="188"/>
      <c r="G41" s="188"/>
      <c r="H41" s="188"/>
      <c r="I41" s="188"/>
      <c r="J41" s="188"/>
      <c r="K41" s="188"/>
      <c r="L41" s="188"/>
      <c r="M41" s="188"/>
      <c r="N41" s="188"/>
      <c r="O41" s="188"/>
      <c r="P41" s="188"/>
      <c r="Q41" s="122"/>
      <c r="R41" s="130"/>
      <c r="S41" s="119"/>
      <c r="T41" s="130"/>
      <c r="U41" s="119"/>
      <c r="V41" s="130"/>
      <c r="W41" s="122"/>
      <c r="X41" s="118"/>
      <c r="Y41" s="122"/>
      <c r="Z41" s="118"/>
      <c r="AA41" s="122"/>
      <c r="AB41" s="118"/>
      <c r="AC41" s="122"/>
      <c r="AD41" s="118"/>
      <c r="AE41" s="124"/>
      <c r="AF41" s="1"/>
      <c r="AG41" s="1"/>
      <c r="AH41" s="160"/>
      <c r="AI41" s="122"/>
      <c r="AJ41" s="118"/>
      <c r="AK41" s="122"/>
      <c r="AL41" s="118"/>
      <c r="AM41" s="122"/>
      <c r="AN41" s="118"/>
      <c r="AO41" s="119"/>
      <c r="AP41" s="100"/>
      <c r="AQ41" s="130"/>
      <c r="AR41" s="122"/>
      <c r="AS41" s="118"/>
      <c r="AT41" s="122"/>
      <c r="AU41" s="118"/>
      <c r="AV41" s="122"/>
      <c r="AW41" s="118"/>
      <c r="AX41" s="119"/>
      <c r="AY41" s="100"/>
      <c r="AZ41" s="130"/>
      <c r="BA41" s="122"/>
      <c r="BB41" s="118"/>
      <c r="BC41" s="122"/>
      <c r="BD41" s="118"/>
      <c r="BE41" s="122"/>
      <c r="BF41" s="118"/>
      <c r="BG41" s="119"/>
      <c r="BH41" s="100"/>
      <c r="BI41" s="130"/>
      <c r="BJ41" s="122"/>
      <c r="BK41" s="118"/>
      <c r="BL41" s="122"/>
      <c r="BM41" s="118"/>
      <c r="BN41" s="122"/>
      <c r="BO41" s="118"/>
      <c r="BP41" s="124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</row>
    <row r="42" spans="1:87" ht="7.5" customHeight="1">
      <c r="A42" s="192">
        <v>13</v>
      </c>
      <c r="B42" s="121"/>
      <c r="C42" s="191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21"/>
      <c r="R42" s="194"/>
      <c r="S42" s="117"/>
      <c r="T42" s="194"/>
      <c r="U42" s="117"/>
      <c r="V42" s="194"/>
      <c r="W42" s="121"/>
      <c r="X42" s="191"/>
      <c r="Y42" s="121"/>
      <c r="Z42" s="191"/>
      <c r="AA42" s="121"/>
      <c r="AB42" s="191"/>
      <c r="AC42" s="121"/>
      <c r="AD42" s="191"/>
      <c r="AE42" s="123"/>
      <c r="AF42" s="1"/>
      <c r="AG42" s="1"/>
      <c r="AH42" s="159"/>
      <c r="AI42" s="121"/>
      <c r="AJ42" s="128">
        <v>15</v>
      </c>
      <c r="AK42" s="121"/>
      <c r="AL42" s="127">
        <v>15</v>
      </c>
      <c r="AM42" s="121"/>
      <c r="AN42" s="116"/>
      <c r="AO42" s="117"/>
      <c r="AP42" s="100"/>
      <c r="AQ42" s="129"/>
      <c r="AR42" s="121"/>
      <c r="AS42" s="128">
        <v>55</v>
      </c>
      <c r="AT42" s="121"/>
      <c r="AU42" s="127">
        <v>55</v>
      </c>
      <c r="AV42" s="121"/>
      <c r="AW42" s="116"/>
      <c r="AX42" s="117"/>
      <c r="AY42" s="100"/>
      <c r="AZ42" s="129"/>
      <c r="BA42" s="121"/>
      <c r="BB42" s="128">
        <v>95</v>
      </c>
      <c r="BC42" s="121"/>
      <c r="BD42" s="127">
        <v>95</v>
      </c>
      <c r="BE42" s="121"/>
      <c r="BF42" s="116"/>
      <c r="BG42" s="117"/>
      <c r="BH42" s="100"/>
      <c r="BI42" s="129"/>
      <c r="BJ42" s="121"/>
      <c r="BK42" s="126">
        <v>135</v>
      </c>
      <c r="BL42" s="121"/>
      <c r="BM42" s="120">
        <v>135</v>
      </c>
      <c r="BN42" s="121"/>
      <c r="BO42" s="116"/>
      <c r="BP42" s="123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</row>
    <row r="43" spans="1:87" ht="7.5" customHeight="1">
      <c r="A43" s="160"/>
      <c r="B43" s="122"/>
      <c r="C43" s="11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22"/>
      <c r="R43" s="130"/>
      <c r="S43" s="119"/>
      <c r="T43" s="130"/>
      <c r="U43" s="119"/>
      <c r="V43" s="130"/>
      <c r="W43" s="122"/>
      <c r="X43" s="118"/>
      <c r="Y43" s="122"/>
      <c r="Z43" s="118"/>
      <c r="AA43" s="122"/>
      <c r="AB43" s="118"/>
      <c r="AC43" s="122"/>
      <c r="AD43" s="118"/>
      <c r="AE43" s="124"/>
      <c r="AF43" s="1"/>
      <c r="AG43" s="1"/>
      <c r="AH43" s="160"/>
      <c r="AI43" s="122"/>
      <c r="AJ43" s="118"/>
      <c r="AK43" s="122"/>
      <c r="AL43" s="118"/>
      <c r="AM43" s="122"/>
      <c r="AN43" s="118"/>
      <c r="AO43" s="119"/>
      <c r="AP43" s="100"/>
      <c r="AQ43" s="130"/>
      <c r="AR43" s="122"/>
      <c r="AS43" s="118"/>
      <c r="AT43" s="122"/>
      <c r="AU43" s="118"/>
      <c r="AV43" s="122"/>
      <c r="AW43" s="118"/>
      <c r="AX43" s="119"/>
      <c r="AY43" s="100"/>
      <c r="AZ43" s="130"/>
      <c r="BA43" s="122"/>
      <c r="BB43" s="118"/>
      <c r="BC43" s="122"/>
      <c r="BD43" s="118"/>
      <c r="BE43" s="122"/>
      <c r="BF43" s="118"/>
      <c r="BG43" s="119"/>
      <c r="BH43" s="100"/>
      <c r="BI43" s="130"/>
      <c r="BJ43" s="122"/>
      <c r="BK43" s="118"/>
      <c r="BL43" s="122"/>
      <c r="BM43" s="118"/>
      <c r="BN43" s="122"/>
      <c r="BO43" s="118"/>
      <c r="BP43" s="124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</row>
    <row r="44" spans="1:87" ht="7.5" customHeight="1">
      <c r="A44" s="192">
        <v>14</v>
      </c>
      <c r="B44" s="121"/>
      <c r="C44" s="191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21"/>
      <c r="R44" s="194"/>
      <c r="S44" s="117"/>
      <c r="T44" s="194"/>
      <c r="U44" s="117"/>
      <c r="V44" s="194"/>
      <c r="W44" s="121"/>
      <c r="X44" s="191"/>
      <c r="Y44" s="121"/>
      <c r="Z44" s="191"/>
      <c r="AA44" s="121"/>
      <c r="AB44" s="191"/>
      <c r="AC44" s="121"/>
      <c r="AD44" s="191"/>
      <c r="AE44" s="123"/>
      <c r="AF44" s="1"/>
      <c r="AG44" s="1"/>
      <c r="AH44" s="159"/>
      <c r="AI44" s="121"/>
      <c r="AJ44" s="128">
        <v>16</v>
      </c>
      <c r="AK44" s="121"/>
      <c r="AL44" s="127">
        <v>16</v>
      </c>
      <c r="AM44" s="121"/>
      <c r="AN44" s="116"/>
      <c r="AO44" s="117"/>
      <c r="AP44" s="100"/>
      <c r="AQ44" s="129"/>
      <c r="AR44" s="121"/>
      <c r="AS44" s="128">
        <v>56</v>
      </c>
      <c r="AT44" s="121"/>
      <c r="AU44" s="127">
        <v>56</v>
      </c>
      <c r="AV44" s="121"/>
      <c r="AW44" s="116"/>
      <c r="AX44" s="117"/>
      <c r="AY44" s="100"/>
      <c r="AZ44" s="129"/>
      <c r="BA44" s="121"/>
      <c r="BB44" s="128">
        <v>96</v>
      </c>
      <c r="BC44" s="121"/>
      <c r="BD44" s="127">
        <v>96</v>
      </c>
      <c r="BE44" s="121"/>
      <c r="BF44" s="116"/>
      <c r="BG44" s="117"/>
      <c r="BH44" s="100"/>
      <c r="BI44" s="129"/>
      <c r="BJ44" s="121"/>
      <c r="BK44" s="126">
        <v>136</v>
      </c>
      <c r="BL44" s="121"/>
      <c r="BM44" s="120">
        <v>136</v>
      </c>
      <c r="BN44" s="121"/>
      <c r="BO44" s="116"/>
      <c r="BP44" s="123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</row>
    <row r="45" spans="1:87" ht="7.5" customHeight="1">
      <c r="A45" s="160"/>
      <c r="B45" s="122"/>
      <c r="C45" s="11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22"/>
      <c r="R45" s="130"/>
      <c r="S45" s="119"/>
      <c r="T45" s="130"/>
      <c r="U45" s="119"/>
      <c r="V45" s="130"/>
      <c r="W45" s="122"/>
      <c r="X45" s="118"/>
      <c r="Y45" s="122"/>
      <c r="Z45" s="118"/>
      <c r="AA45" s="122"/>
      <c r="AB45" s="118"/>
      <c r="AC45" s="122"/>
      <c r="AD45" s="118"/>
      <c r="AE45" s="124"/>
      <c r="AF45" s="1"/>
      <c r="AG45" s="1"/>
      <c r="AH45" s="160"/>
      <c r="AI45" s="122"/>
      <c r="AJ45" s="118"/>
      <c r="AK45" s="122"/>
      <c r="AL45" s="118"/>
      <c r="AM45" s="122"/>
      <c r="AN45" s="118"/>
      <c r="AO45" s="119"/>
      <c r="AP45" s="100"/>
      <c r="AQ45" s="130"/>
      <c r="AR45" s="122"/>
      <c r="AS45" s="118"/>
      <c r="AT45" s="122"/>
      <c r="AU45" s="118"/>
      <c r="AV45" s="122"/>
      <c r="AW45" s="118"/>
      <c r="AX45" s="119"/>
      <c r="AY45" s="100"/>
      <c r="AZ45" s="130"/>
      <c r="BA45" s="122"/>
      <c r="BB45" s="118"/>
      <c r="BC45" s="122"/>
      <c r="BD45" s="118"/>
      <c r="BE45" s="122"/>
      <c r="BF45" s="118"/>
      <c r="BG45" s="119"/>
      <c r="BH45" s="100"/>
      <c r="BI45" s="130"/>
      <c r="BJ45" s="122"/>
      <c r="BK45" s="118"/>
      <c r="BL45" s="122"/>
      <c r="BM45" s="118"/>
      <c r="BN45" s="122"/>
      <c r="BO45" s="118"/>
      <c r="BP45" s="124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</row>
    <row r="46" spans="1:87" ht="7.5" customHeight="1">
      <c r="A46" s="192">
        <v>15</v>
      </c>
      <c r="B46" s="121"/>
      <c r="C46" s="191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21"/>
      <c r="R46" s="194"/>
      <c r="S46" s="117"/>
      <c r="T46" s="194"/>
      <c r="U46" s="117"/>
      <c r="V46" s="194"/>
      <c r="W46" s="121"/>
      <c r="X46" s="191"/>
      <c r="Y46" s="121"/>
      <c r="Z46" s="191"/>
      <c r="AA46" s="121"/>
      <c r="AB46" s="191"/>
      <c r="AC46" s="121"/>
      <c r="AD46" s="191"/>
      <c r="AE46" s="123"/>
      <c r="AF46" s="1"/>
      <c r="AG46" s="1"/>
      <c r="AH46" s="159"/>
      <c r="AI46" s="121"/>
      <c r="AJ46" s="128">
        <v>17</v>
      </c>
      <c r="AK46" s="121"/>
      <c r="AL46" s="127">
        <v>17</v>
      </c>
      <c r="AM46" s="121"/>
      <c r="AN46" s="116"/>
      <c r="AO46" s="117"/>
      <c r="AP46" s="100"/>
      <c r="AQ46" s="129"/>
      <c r="AR46" s="121"/>
      <c r="AS46" s="128">
        <v>57</v>
      </c>
      <c r="AT46" s="121"/>
      <c r="AU46" s="127">
        <v>57</v>
      </c>
      <c r="AV46" s="121"/>
      <c r="AW46" s="116"/>
      <c r="AX46" s="117"/>
      <c r="AY46" s="100"/>
      <c r="AZ46" s="129"/>
      <c r="BA46" s="121"/>
      <c r="BB46" s="128">
        <v>97</v>
      </c>
      <c r="BC46" s="121"/>
      <c r="BD46" s="127">
        <v>97</v>
      </c>
      <c r="BE46" s="121"/>
      <c r="BF46" s="116"/>
      <c r="BG46" s="117"/>
      <c r="BH46" s="100"/>
      <c r="BI46" s="129"/>
      <c r="BJ46" s="121"/>
      <c r="BK46" s="126">
        <v>137</v>
      </c>
      <c r="BL46" s="121"/>
      <c r="BM46" s="120">
        <v>137</v>
      </c>
      <c r="BN46" s="121"/>
      <c r="BO46" s="116"/>
      <c r="BP46" s="123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</row>
    <row r="47" spans="1:87" ht="7.5" customHeight="1">
      <c r="A47" s="160"/>
      <c r="B47" s="122"/>
      <c r="C47" s="118"/>
      <c r="D47" s="188"/>
      <c r="E47" s="188"/>
      <c r="F47" s="188"/>
      <c r="G47" s="188"/>
      <c r="H47" s="188"/>
      <c r="I47" s="188"/>
      <c r="J47" s="188"/>
      <c r="K47" s="188"/>
      <c r="L47" s="188"/>
      <c r="M47" s="188"/>
      <c r="N47" s="188"/>
      <c r="O47" s="188"/>
      <c r="P47" s="188"/>
      <c r="Q47" s="122"/>
      <c r="R47" s="130"/>
      <c r="S47" s="119"/>
      <c r="T47" s="130"/>
      <c r="U47" s="119"/>
      <c r="V47" s="130"/>
      <c r="W47" s="122"/>
      <c r="X47" s="118"/>
      <c r="Y47" s="122"/>
      <c r="Z47" s="118"/>
      <c r="AA47" s="122"/>
      <c r="AB47" s="118"/>
      <c r="AC47" s="122"/>
      <c r="AD47" s="118"/>
      <c r="AE47" s="124"/>
      <c r="AF47" s="1"/>
      <c r="AG47" s="1"/>
      <c r="AH47" s="160"/>
      <c r="AI47" s="122"/>
      <c r="AJ47" s="118"/>
      <c r="AK47" s="122"/>
      <c r="AL47" s="118"/>
      <c r="AM47" s="122"/>
      <c r="AN47" s="118"/>
      <c r="AO47" s="119"/>
      <c r="AP47" s="100"/>
      <c r="AQ47" s="130"/>
      <c r="AR47" s="122"/>
      <c r="AS47" s="118"/>
      <c r="AT47" s="122"/>
      <c r="AU47" s="118"/>
      <c r="AV47" s="122"/>
      <c r="AW47" s="118"/>
      <c r="AX47" s="119"/>
      <c r="AY47" s="100"/>
      <c r="AZ47" s="130"/>
      <c r="BA47" s="122"/>
      <c r="BB47" s="118"/>
      <c r="BC47" s="122"/>
      <c r="BD47" s="118"/>
      <c r="BE47" s="122"/>
      <c r="BF47" s="118"/>
      <c r="BG47" s="119"/>
      <c r="BH47" s="100"/>
      <c r="BI47" s="130"/>
      <c r="BJ47" s="122"/>
      <c r="BK47" s="118"/>
      <c r="BL47" s="122"/>
      <c r="BM47" s="118"/>
      <c r="BN47" s="122"/>
      <c r="BO47" s="118"/>
      <c r="BP47" s="124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</row>
    <row r="48" spans="1:87" ht="7.5" customHeight="1">
      <c r="A48" s="192">
        <v>16</v>
      </c>
      <c r="B48" s="121"/>
      <c r="C48" s="191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21"/>
      <c r="R48" s="194"/>
      <c r="S48" s="117"/>
      <c r="T48" s="194"/>
      <c r="U48" s="117"/>
      <c r="V48" s="194"/>
      <c r="W48" s="121"/>
      <c r="X48" s="191"/>
      <c r="Y48" s="121"/>
      <c r="Z48" s="191"/>
      <c r="AA48" s="121"/>
      <c r="AB48" s="191"/>
      <c r="AC48" s="121"/>
      <c r="AD48" s="191"/>
      <c r="AE48" s="123"/>
      <c r="AF48" s="1"/>
      <c r="AG48" s="1"/>
      <c r="AH48" s="159"/>
      <c r="AI48" s="121"/>
      <c r="AJ48" s="128">
        <v>18</v>
      </c>
      <c r="AK48" s="121"/>
      <c r="AL48" s="127">
        <v>18</v>
      </c>
      <c r="AM48" s="121"/>
      <c r="AN48" s="116"/>
      <c r="AO48" s="117"/>
      <c r="AP48" s="100"/>
      <c r="AQ48" s="129"/>
      <c r="AR48" s="121"/>
      <c r="AS48" s="128">
        <v>58</v>
      </c>
      <c r="AT48" s="121"/>
      <c r="AU48" s="127">
        <v>58</v>
      </c>
      <c r="AV48" s="121"/>
      <c r="AW48" s="116"/>
      <c r="AX48" s="117"/>
      <c r="AY48" s="100"/>
      <c r="AZ48" s="129"/>
      <c r="BA48" s="121"/>
      <c r="BB48" s="128">
        <v>98</v>
      </c>
      <c r="BC48" s="121"/>
      <c r="BD48" s="127">
        <v>98</v>
      </c>
      <c r="BE48" s="121"/>
      <c r="BF48" s="116"/>
      <c r="BG48" s="117"/>
      <c r="BH48" s="100"/>
      <c r="BI48" s="129"/>
      <c r="BJ48" s="121"/>
      <c r="BK48" s="126">
        <v>138</v>
      </c>
      <c r="BL48" s="121"/>
      <c r="BM48" s="120">
        <v>138</v>
      </c>
      <c r="BN48" s="121"/>
      <c r="BO48" s="116"/>
      <c r="BP48" s="123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</row>
    <row r="49" spans="1:87" ht="7.5" customHeight="1">
      <c r="A49" s="160"/>
      <c r="B49" s="122"/>
      <c r="C49" s="118"/>
      <c r="D49" s="188"/>
      <c r="E49" s="188"/>
      <c r="F49" s="188"/>
      <c r="G49" s="188"/>
      <c r="H49" s="188"/>
      <c r="I49" s="188"/>
      <c r="J49" s="188"/>
      <c r="K49" s="188"/>
      <c r="L49" s="188"/>
      <c r="M49" s="188"/>
      <c r="N49" s="188"/>
      <c r="O49" s="188"/>
      <c r="P49" s="188"/>
      <c r="Q49" s="122"/>
      <c r="R49" s="130"/>
      <c r="S49" s="119"/>
      <c r="T49" s="130"/>
      <c r="U49" s="119"/>
      <c r="V49" s="130"/>
      <c r="W49" s="122"/>
      <c r="X49" s="118"/>
      <c r="Y49" s="122"/>
      <c r="Z49" s="118"/>
      <c r="AA49" s="122"/>
      <c r="AB49" s="118"/>
      <c r="AC49" s="122"/>
      <c r="AD49" s="118"/>
      <c r="AE49" s="124"/>
      <c r="AF49" s="1"/>
      <c r="AG49" s="1"/>
      <c r="AH49" s="160"/>
      <c r="AI49" s="122"/>
      <c r="AJ49" s="118"/>
      <c r="AK49" s="122"/>
      <c r="AL49" s="118"/>
      <c r="AM49" s="122"/>
      <c r="AN49" s="118"/>
      <c r="AO49" s="119"/>
      <c r="AP49" s="100"/>
      <c r="AQ49" s="130"/>
      <c r="AR49" s="122"/>
      <c r="AS49" s="118"/>
      <c r="AT49" s="122"/>
      <c r="AU49" s="118"/>
      <c r="AV49" s="122"/>
      <c r="AW49" s="118"/>
      <c r="AX49" s="119"/>
      <c r="AY49" s="100"/>
      <c r="AZ49" s="130"/>
      <c r="BA49" s="122"/>
      <c r="BB49" s="118"/>
      <c r="BC49" s="122"/>
      <c r="BD49" s="118"/>
      <c r="BE49" s="122"/>
      <c r="BF49" s="118"/>
      <c r="BG49" s="119"/>
      <c r="BH49" s="100"/>
      <c r="BI49" s="130"/>
      <c r="BJ49" s="122"/>
      <c r="BK49" s="118"/>
      <c r="BL49" s="122"/>
      <c r="BM49" s="118"/>
      <c r="BN49" s="122"/>
      <c r="BO49" s="118"/>
      <c r="BP49" s="124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</row>
    <row r="50" spans="1:87" ht="7.5" customHeight="1">
      <c r="A50" s="192">
        <v>17</v>
      </c>
      <c r="B50" s="121"/>
      <c r="C50" s="191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21"/>
      <c r="R50" s="194"/>
      <c r="S50" s="117"/>
      <c r="T50" s="194"/>
      <c r="U50" s="117"/>
      <c r="V50" s="194"/>
      <c r="W50" s="121"/>
      <c r="X50" s="191"/>
      <c r="Y50" s="121"/>
      <c r="Z50" s="191"/>
      <c r="AA50" s="121"/>
      <c r="AB50" s="191"/>
      <c r="AC50" s="121"/>
      <c r="AD50" s="191"/>
      <c r="AE50" s="123"/>
      <c r="AF50" s="1"/>
      <c r="AG50" s="1"/>
      <c r="AH50" s="159"/>
      <c r="AI50" s="121"/>
      <c r="AJ50" s="128">
        <v>19</v>
      </c>
      <c r="AK50" s="121"/>
      <c r="AL50" s="127">
        <v>19</v>
      </c>
      <c r="AM50" s="121"/>
      <c r="AN50" s="116"/>
      <c r="AO50" s="117"/>
      <c r="AP50" s="100"/>
      <c r="AQ50" s="129"/>
      <c r="AR50" s="121"/>
      <c r="AS50" s="128">
        <v>59</v>
      </c>
      <c r="AT50" s="121"/>
      <c r="AU50" s="127">
        <v>59</v>
      </c>
      <c r="AV50" s="121"/>
      <c r="AW50" s="116"/>
      <c r="AX50" s="117"/>
      <c r="AY50" s="100"/>
      <c r="AZ50" s="129"/>
      <c r="BA50" s="121"/>
      <c r="BB50" s="128">
        <v>99</v>
      </c>
      <c r="BC50" s="121"/>
      <c r="BD50" s="127">
        <v>99</v>
      </c>
      <c r="BE50" s="121"/>
      <c r="BF50" s="116"/>
      <c r="BG50" s="117"/>
      <c r="BH50" s="100"/>
      <c r="BI50" s="129"/>
      <c r="BJ50" s="121"/>
      <c r="BK50" s="126">
        <v>139</v>
      </c>
      <c r="BL50" s="121"/>
      <c r="BM50" s="120">
        <v>139</v>
      </c>
      <c r="BN50" s="121"/>
      <c r="BO50" s="116"/>
      <c r="BP50" s="123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</row>
    <row r="51" spans="1:87" ht="7.5" customHeight="1">
      <c r="A51" s="160"/>
      <c r="B51" s="122"/>
      <c r="C51" s="118"/>
      <c r="D51" s="188"/>
      <c r="E51" s="188"/>
      <c r="F51" s="188"/>
      <c r="G51" s="188"/>
      <c r="H51" s="188"/>
      <c r="I51" s="188"/>
      <c r="J51" s="188"/>
      <c r="K51" s="188"/>
      <c r="L51" s="188"/>
      <c r="M51" s="188"/>
      <c r="N51" s="188"/>
      <c r="O51" s="188"/>
      <c r="P51" s="188"/>
      <c r="Q51" s="122"/>
      <c r="R51" s="130"/>
      <c r="S51" s="119"/>
      <c r="T51" s="130"/>
      <c r="U51" s="119"/>
      <c r="V51" s="130"/>
      <c r="W51" s="122"/>
      <c r="X51" s="118"/>
      <c r="Y51" s="122"/>
      <c r="Z51" s="118"/>
      <c r="AA51" s="122"/>
      <c r="AB51" s="118"/>
      <c r="AC51" s="122"/>
      <c r="AD51" s="118"/>
      <c r="AE51" s="124"/>
      <c r="AF51" s="1"/>
      <c r="AG51" s="1"/>
      <c r="AH51" s="160"/>
      <c r="AI51" s="122"/>
      <c r="AJ51" s="118"/>
      <c r="AK51" s="122"/>
      <c r="AL51" s="118"/>
      <c r="AM51" s="122"/>
      <c r="AN51" s="118"/>
      <c r="AO51" s="119"/>
      <c r="AP51" s="100"/>
      <c r="AQ51" s="130"/>
      <c r="AR51" s="122"/>
      <c r="AS51" s="118"/>
      <c r="AT51" s="122"/>
      <c r="AU51" s="118"/>
      <c r="AV51" s="122"/>
      <c r="AW51" s="118"/>
      <c r="AX51" s="119"/>
      <c r="AY51" s="100"/>
      <c r="AZ51" s="130"/>
      <c r="BA51" s="122"/>
      <c r="BB51" s="118"/>
      <c r="BC51" s="122"/>
      <c r="BD51" s="118"/>
      <c r="BE51" s="122"/>
      <c r="BF51" s="118"/>
      <c r="BG51" s="119"/>
      <c r="BH51" s="100"/>
      <c r="BI51" s="130"/>
      <c r="BJ51" s="122"/>
      <c r="BK51" s="118"/>
      <c r="BL51" s="122"/>
      <c r="BM51" s="118"/>
      <c r="BN51" s="122"/>
      <c r="BO51" s="118"/>
      <c r="BP51" s="124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</row>
    <row r="52" spans="1:87" ht="7.5" customHeight="1">
      <c r="A52" s="192">
        <v>18</v>
      </c>
      <c r="B52" s="121"/>
      <c r="C52" s="191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21"/>
      <c r="R52" s="194"/>
      <c r="S52" s="117"/>
      <c r="T52" s="194"/>
      <c r="U52" s="117"/>
      <c r="V52" s="194"/>
      <c r="W52" s="121"/>
      <c r="X52" s="191"/>
      <c r="Y52" s="121"/>
      <c r="Z52" s="191"/>
      <c r="AA52" s="121"/>
      <c r="AB52" s="191"/>
      <c r="AC52" s="121"/>
      <c r="AD52" s="191"/>
      <c r="AE52" s="123"/>
      <c r="AF52" s="1"/>
      <c r="AG52" s="1"/>
      <c r="AH52" s="159"/>
      <c r="AI52" s="121"/>
      <c r="AJ52" s="128">
        <v>20</v>
      </c>
      <c r="AK52" s="121"/>
      <c r="AL52" s="127">
        <v>20</v>
      </c>
      <c r="AM52" s="121"/>
      <c r="AN52" s="116"/>
      <c r="AO52" s="117"/>
      <c r="AP52" s="100"/>
      <c r="AQ52" s="129"/>
      <c r="AR52" s="121"/>
      <c r="AS52" s="128">
        <v>60</v>
      </c>
      <c r="AT52" s="121"/>
      <c r="AU52" s="127">
        <v>60</v>
      </c>
      <c r="AV52" s="121"/>
      <c r="AW52" s="116"/>
      <c r="AX52" s="117"/>
      <c r="AY52" s="100"/>
      <c r="AZ52" s="129"/>
      <c r="BA52" s="121"/>
      <c r="BB52" s="126">
        <v>100</v>
      </c>
      <c r="BC52" s="121"/>
      <c r="BD52" s="120">
        <v>100</v>
      </c>
      <c r="BE52" s="121"/>
      <c r="BF52" s="116"/>
      <c r="BG52" s="117"/>
      <c r="BH52" s="100"/>
      <c r="BI52" s="129"/>
      <c r="BJ52" s="121"/>
      <c r="BK52" s="126">
        <v>140</v>
      </c>
      <c r="BL52" s="121"/>
      <c r="BM52" s="120">
        <v>140</v>
      </c>
      <c r="BN52" s="121"/>
      <c r="BO52" s="116"/>
      <c r="BP52" s="123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</row>
    <row r="53" spans="1:87" ht="7.5" customHeight="1">
      <c r="A53" s="160"/>
      <c r="B53" s="122"/>
      <c r="C53" s="118"/>
      <c r="D53" s="188"/>
      <c r="E53" s="188"/>
      <c r="F53" s="188"/>
      <c r="G53" s="188"/>
      <c r="H53" s="188"/>
      <c r="I53" s="188"/>
      <c r="J53" s="188"/>
      <c r="K53" s="188"/>
      <c r="L53" s="188"/>
      <c r="M53" s="188"/>
      <c r="N53" s="188"/>
      <c r="O53" s="188"/>
      <c r="P53" s="188"/>
      <c r="Q53" s="122"/>
      <c r="R53" s="130"/>
      <c r="S53" s="119"/>
      <c r="T53" s="130"/>
      <c r="U53" s="119"/>
      <c r="V53" s="130"/>
      <c r="W53" s="122"/>
      <c r="X53" s="118"/>
      <c r="Y53" s="122"/>
      <c r="Z53" s="118"/>
      <c r="AA53" s="122"/>
      <c r="AB53" s="118"/>
      <c r="AC53" s="122"/>
      <c r="AD53" s="118"/>
      <c r="AE53" s="124"/>
      <c r="AF53" s="1"/>
      <c r="AG53" s="1"/>
      <c r="AH53" s="160"/>
      <c r="AI53" s="122"/>
      <c r="AJ53" s="118"/>
      <c r="AK53" s="122"/>
      <c r="AL53" s="118"/>
      <c r="AM53" s="122"/>
      <c r="AN53" s="118"/>
      <c r="AO53" s="119"/>
      <c r="AP53" s="100"/>
      <c r="AQ53" s="130"/>
      <c r="AR53" s="122"/>
      <c r="AS53" s="118"/>
      <c r="AT53" s="122"/>
      <c r="AU53" s="118"/>
      <c r="AV53" s="122"/>
      <c r="AW53" s="118"/>
      <c r="AX53" s="119"/>
      <c r="AY53" s="100"/>
      <c r="AZ53" s="130"/>
      <c r="BA53" s="122"/>
      <c r="BB53" s="118"/>
      <c r="BC53" s="122"/>
      <c r="BD53" s="118"/>
      <c r="BE53" s="122"/>
      <c r="BF53" s="118"/>
      <c r="BG53" s="119"/>
      <c r="BH53" s="100"/>
      <c r="BI53" s="130"/>
      <c r="BJ53" s="122"/>
      <c r="BK53" s="118"/>
      <c r="BL53" s="122"/>
      <c r="BM53" s="118"/>
      <c r="BN53" s="122"/>
      <c r="BO53" s="118"/>
      <c r="BP53" s="124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</row>
    <row r="54" spans="1:87" ht="7.5" customHeight="1">
      <c r="A54" s="205" t="s">
        <v>52</v>
      </c>
      <c r="B54" s="206"/>
      <c r="C54" s="206"/>
      <c r="D54" s="206"/>
      <c r="E54" s="206"/>
      <c r="F54" s="209"/>
      <c r="G54" s="210"/>
      <c r="H54" s="210"/>
      <c r="I54" s="210"/>
      <c r="J54" s="210"/>
      <c r="K54" s="210"/>
      <c r="L54" s="210"/>
      <c r="M54" s="210"/>
      <c r="N54" s="210"/>
      <c r="O54" s="210"/>
      <c r="P54" s="210"/>
      <c r="Q54" s="211"/>
      <c r="R54" s="202" t="s">
        <v>18</v>
      </c>
      <c r="S54" s="140"/>
      <c r="T54" s="140"/>
      <c r="U54" s="140"/>
      <c r="V54" s="140"/>
      <c r="W54" s="140"/>
      <c r="X54" s="140"/>
      <c r="Y54" s="147"/>
      <c r="Z54" s="201"/>
      <c r="AA54" s="149"/>
      <c r="AB54" s="158"/>
      <c r="AC54" s="149"/>
      <c r="AD54" s="158"/>
      <c r="AE54" s="141"/>
      <c r="AF54" s="1"/>
      <c r="AG54" s="1"/>
      <c r="AH54" s="159"/>
      <c r="AI54" s="121"/>
      <c r="AJ54" s="128">
        <v>21</v>
      </c>
      <c r="AK54" s="121"/>
      <c r="AL54" s="127">
        <v>21</v>
      </c>
      <c r="AM54" s="121"/>
      <c r="AN54" s="116"/>
      <c r="AO54" s="117"/>
      <c r="AP54" s="100"/>
      <c r="AQ54" s="129"/>
      <c r="AR54" s="121"/>
      <c r="AS54" s="128">
        <v>61</v>
      </c>
      <c r="AT54" s="121"/>
      <c r="AU54" s="127">
        <v>61</v>
      </c>
      <c r="AV54" s="121"/>
      <c r="AW54" s="116"/>
      <c r="AX54" s="117"/>
      <c r="AY54" s="100"/>
      <c r="AZ54" s="129"/>
      <c r="BA54" s="121"/>
      <c r="BB54" s="126">
        <v>101</v>
      </c>
      <c r="BC54" s="121"/>
      <c r="BD54" s="120">
        <v>101</v>
      </c>
      <c r="BE54" s="121"/>
      <c r="BF54" s="116"/>
      <c r="BG54" s="117"/>
      <c r="BH54" s="100"/>
      <c r="BI54" s="129"/>
      <c r="BJ54" s="121"/>
      <c r="BK54" s="126">
        <v>141</v>
      </c>
      <c r="BL54" s="121"/>
      <c r="BM54" s="120">
        <v>141</v>
      </c>
      <c r="BN54" s="121"/>
      <c r="BO54" s="116"/>
      <c r="BP54" s="123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</row>
    <row r="55" spans="1:87" ht="7.5" customHeight="1">
      <c r="A55" s="207"/>
      <c r="B55" s="208"/>
      <c r="C55" s="208"/>
      <c r="D55" s="208"/>
      <c r="E55" s="208"/>
      <c r="F55" s="212"/>
      <c r="G55" s="212"/>
      <c r="H55" s="212"/>
      <c r="I55" s="212"/>
      <c r="J55" s="212"/>
      <c r="K55" s="212"/>
      <c r="L55" s="212"/>
      <c r="M55" s="212"/>
      <c r="N55" s="212"/>
      <c r="O55" s="212"/>
      <c r="P55" s="212"/>
      <c r="Q55" s="213"/>
      <c r="R55" s="150"/>
      <c r="S55" s="100"/>
      <c r="T55" s="100"/>
      <c r="U55" s="100"/>
      <c r="V55" s="100"/>
      <c r="W55" s="100"/>
      <c r="X55" s="100"/>
      <c r="Y55" s="133"/>
      <c r="Z55" s="188"/>
      <c r="AA55" s="122"/>
      <c r="AB55" s="118"/>
      <c r="AC55" s="122"/>
      <c r="AD55" s="118"/>
      <c r="AE55" s="124"/>
      <c r="AF55" s="1"/>
      <c r="AG55" s="1"/>
      <c r="AH55" s="160"/>
      <c r="AI55" s="122"/>
      <c r="AJ55" s="118"/>
      <c r="AK55" s="122"/>
      <c r="AL55" s="118"/>
      <c r="AM55" s="122"/>
      <c r="AN55" s="118"/>
      <c r="AO55" s="119"/>
      <c r="AP55" s="100"/>
      <c r="AQ55" s="130"/>
      <c r="AR55" s="122"/>
      <c r="AS55" s="118"/>
      <c r="AT55" s="122"/>
      <c r="AU55" s="118"/>
      <c r="AV55" s="122"/>
      <c r="AW55" s="118"/>
      <c r="AX55" s="119"/>
      <c r="AY55" s="100"/>
      <c r="AZ55" s="130"/>
      <c r="BA55" s="122"/>
      <c r="BB55" s="118"/>
      <c r="BC55" s="122"/>
      <c r="BD55" s="118"/>
      <c r="BE55" s="122"/>
      <c r="BF55" s="118"/>
      <c r="BG55" s="119"/>
      <c r="BH55" s="100"/>
      <c r="BI55" s="130"/>
      <c r="BJ55" s="122"/>
      <c r="BK55" s="118"/>
      <c r="BL55" s="122"/>
      <c r="BM55" s="118"/>
      <c r="BN55" s="122"/>
      <c r="BO55" s="118"/>
      <c r="BP55" s="124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</row>
    <row r="56" spans="1:87" ht="7.5" customHeight="1">
      <c r="A56" s="214" t="s">
        <v>53</v>
      </c>
      <c r="B56" s="215"/>
      <c r="C56" s="215"/>
      <c r="D56" s="215"/>
      <c r="E56" s="215"/>
      <c r="F56" s="218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20"/>
      <c r="R56" s="150"/>
      <c r="S56" s="100"/>
      <c r="T56" s="100"/>
      <c r="U56" s="100"/>
      <c r="V56" s="100"/>
      <c r="W56" s="100"/>
      <c r="X56" s="100"/>
      <c r="Y56" s="133"/>
      <c r="Z56" s="196"/>
      <c r="AA56" s="121"/>
      <c r="AB56" s="191"/>
      <c r="AC56" s="121"/>
      <c r="AD56" s="191"/>
      <c r="AE56" s="123"/>
      <c r="AF56" s="1"/>
      <c r="AG56" s="1"/>
      <c r="AH56" s="159"/>
      <c r="AI56" s="121"/>
      <c r="AJ56" s="128">
        <v>22</v>
      </c>
      <c r="AK56" s="121"/>
      <c r="AL56" s="127">
        <v>22</v>
      </c>
      <c r="AM56" s="121"/>
      <c r="AN56" s="116"/>
      <c r="AO56" s="117"/>
      <c r="AP56" s="100"/>
      <c r="AQ56" s="129"/>
      <c r="AR56" s="121"/>
      <c r="AS56" s="128">
        <v>62</v>
      </c>
      <c r="AT56" s="121"/>
      <c r="AU56" s="127">
        <v>62</v>
      </c>
      <c r="AV56" s="121"/>
      <c r="AW56" s="116"/>
      <c r="AX56" s="117"/>
      <c r="AY56" s="100"/>
      <c r="AZ56" s="129"/>
      <c r="BA56" s="121"/>
      <c r="BB56" s="126">
        <v>102</v>
      </c>
      <c r="BC56" s="121"/>
      <c r="BD56" s="120">
        <v>102</v>
      </c>
      <c r="BE56" s="121"/>
      <c r="BF56" s="116"/>
      <c r="BG56" s="117"/>
      <c r="BH56" s="100"/>
      <c r="BI56" s="129"/>
      <c r="BJ56" s="121"/>
      <c r="BK56" s="126">
        <v>142</v>
      </c>
      <c r="BL56" s="121"/>
      <c r="BM56" s="120">
        <v>142</v>
      </c>
      <c r="BN56" s="121"/>
      <c r="BO56" s="116"/>
      <c r="BP56" s="123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</row>
    <row r="57" spans="1:87" ht="7.5" customHeight="1" thickBot="1">
      <c r="A57" s="216"/>
      <c r="B57" s="217"/>
      <c r="C57" s="217"/>
      <c r="D57" s="217"/>
      <c r="E57" s="217"/>
      <c r="F57" s="221"/>
      <c r="G57" s="221"/>
      <c r="H57" s="221"/>
      <c r="I57" s="221"/>
      <c r="J57" s="221"/>
      <c r="K57" s="221"/>
      <c r="L57" s="221"/>
      <c r="M57" s="221"/>
      <c r="N57" s="221"/>
      <c r="O57" s="221"/>
      <c r="P57" s="221"/>
      <c r="Q57" s="222"/>
      <c r="R57" s="203"/>
      <c r="S57" s="197"/>
      <c r="T57" s="197"/>
      <c r="U57" s="197"/>
      <c r="V57" s="197"/>
      <c r="W57" s="197"/>
      <c r="X57" s="197"/>
      <c r="Y57" s="204"/>
      <c r="Z57" s="197"/>
      <c r="AA57" s="198"/>
      <c r="AB57" s="199"/>
      <c r="AC57" s="198"/>
      <c r="AD57" s="199"/>
      <c r="AE57" s="200"/>
      <c r="AF57" s="1"/>
      <c r="AG57" s="1"/>
      <c r="AH57" s="160"/>
      <c r="AI57" s="122"/>
      <c r="AJ57" s="118"/>
      <c r="AK57" s="122"/>
      <c r="AL57" s="118"/>
      <c r="AM57" s="122"/>
      <c r="AN57" s="118"/>
      <c r="AO57" s="119"/>
      <c r="AP57" s="100"/>
      <c r="AQ57" s="130"/>
      <c r="AR57" s="122"/>
      <c r="AS57" s="118"/>
      <c r="AT57" s="122"/>
      <c r="AU57" s="118"/>
      <c r="AV57" s="122"/>
      <c r="AW57" s="118"/>
      <c r="AX57" s="119"/>
      <c r="AY57" s="100"/>
      <c r="AZ57" s="130"/>
      <c r="BA57" s="122"/>
      <c r="BB57" s="118"/>
      <c r="BC57" s="122"/>
      <c r="BD57" s="118"/>
      <c r="BE57" s="122"/>
      <c r="BF57" s="118"/>
      <c r="BG57" s="119"/>
      <c r="BH57" s="100"/>
      <c r="BI57" s="130"/>
      <c r="BJ57" s="122"/>
      <c r="BK57" s="118"/>
      <c r="BL57" s="122"/>
      <c r="BM57" s="118"/>
      <c r="BN57" s="122"/>
      <c r="BO57" s="118"/>
      <c r="BP57" s="124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</row>
    <row r="58" spans="1:87" ht="7.5" customHeight="1">
      <c r="A58" s="266" t="s">
        <v>1</v>
      </c>
      <c r="B58" s="228"/>
      <c r="C58" s="228"/>
      <c r="D58" s="228"/>
      <c r="E58" s="228"/>
      <c r="F58" s="228"/>
      <c r="G58" s="228"/>
      <c r="H58" s="269">
        <f>BD119</f>
        <v>0</v>
      </c>
      <c r="I58" s="269"/>
      <c r="J58" s="269"/>
      <c r="K58" s="269"/>
      <c r="L58" s="269"/>
      <c r="M58" s="269"/>
      <c r="N58" s="269"/>
      <c r="O58" s="269"/>
      <c r="P58" s="269"/>
      <c r="Q58" s="269"/>
      <c r="R58" s="269"/>
      <c r="S58" s="269"/>
      <c r="T58" s="269"/>
      <c r="U58" s="269"/>
      <c r="V58" s="269"/>
      <c r="W58" s="269"/>
      <c r="X58" s="269"/>
      <c r="Y58" s="269"/>
      <c r="Z58" s="269"/>
      <c r="AA58" s="269"/>
      <c r="AB58" s="269"/>
      <c r="AC58" s="269"/>
      <c r="AD58" s="269"/>
      <c r="AE58" s="270"/>
      <c r="AF58" s="1"/>
      <c r="AG58" s="1"/>
      <c r="AH58" s="159"/>
      <c r="AI58" s="121"/>
      <c r="AJ58" s="128">
        <v>23</v>
      </c>
      <c r="AK58" s="121"/>
      <c r="AL58" s="127">
        <v>23</v>
      </c>
      <c r="AM58" s="121"/>
      <c r="AN58" s="116"/>
      <c r="AO58" s="117"/>
      <c r="AP58" s="100"/>
      <c r="AQ58" s="129"/>
      <c r="AR58" s="121"/>
      <c r="AS58" s="128">
        <v>63</v>
      </c>
      <c r="AT58" s="121"/>
      <c r="AU58" s="127">
        <v>63</v>
      </c>
      <c r="AV58" s="121"/>
      <c r="AW58" s="116"/>
      <c r="AX58" s="117"/>
      <c r="AY58" s="100"/>
      <c r="AZ58" s="129"/>
      <c r="BA58" s="121"/>
      <c r="BB58" s="126">
        <v>103</v>
      </c>
      <c r="BC58" s="121"/>
      <c r="BD58" s="120">
        <v>103</v>
      </c>
      <c r="BE58" s="121"/>
      <c r="BF58" s="116"/>
      <c r="BG58" s="117"/>
      <c r="BH58" s="100"/>
      <c r="BI58" s="129"/>
      <c r="BJ58" s="121"/>
      <c r="BK58" s="126">
        <v>143</v>
      </c>
      <c r="BL58" s="121"/>
      <c r="BM58" s="120">
        <v>143</v>
      </c>
      <c r="BN58" s="121"/>
      <c r="BO58" s="116"/>
      <c r="BP58" s="123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</row>
    <row r="59" spans="1:87" ht="7.5" customHeight="1">
      <c r="A59" s="166"/>
      <c r="B59" s="225"/>
      <c r="C59" s="225"/>
      <c r="D59" s="225"/>
      <c r="E59" s="225"/>
      <c r="F59" s="225"/>
      <c r="G59" s="225"/>
      <c r="H59" s="271"/>
      <c r="I59" s="271"/>
      <c r="J59" s="271"/>
      <c r="K59" s="271"/>
      <c r="L59" s="271"/>
      <c r="M59" s="271"/>
      <c r="N59" s="271"/>
      <c r="O59" s="271"/>
      <c r="P59" s="271"/>
      <c r="Q59" s="271"/>
      <c r="R59" s="271"/>
      <c r="S59" s="271"/>
      <c r="T59" s="271"/>
      <c r="U59" s="271"/>
      <c r="V59" s="271"/>
      <c r="W59" s="271"/>
      <c r="X59" s="271"/>
      <c r="Y59" s="271"/>
      <c r="Z59" s="271"/>
      <c r="AA59" s="271"/>
      <c r="AB59" s="271"/>
      <c r="AC59" s="271"/>
      <c r="AD59" s="271"/>
      <c r="AE59" s="272"/>
      <c r="AF59" s="1"/>
      <c r="AG59" s="1"/>
      <c r="AH59" s="160"/>
      <c r="AI59" s="122"/>
      <c r="AJ59" s="118"/>
      <c r="AK59" s="122"/>
      <c r="AL59" s="118"/>
      <c r="AM59" s="122"/>
      <c r="AN59" s="118"/>
      <c r="AO59" s="119"/>
      <c r="AP59" s="100"/>
      <c r="AQ59" s="130"/>
      <c r="AR59" s="122"/>
      <c r="AS59" s="118"/>
      <c r="AT59" s="122"/>
      <c r="AU59" s="118"/>
      <c r="AV59" s="122"/>
      <c r="AW59" s="118"/>
      <c r="AX59" s="119"/>
      <c r="AY59" s="100"/>
      <c r="AZ59" s="130"/>
      <c r="BA59" s="122"/>
      <c r="BB59" s="118"/>
      <c r="BC59" s="122"/>
      <c r="BD59" s="118"/>
      <c r="BE59" s="122"/>
      <c r="BF59" s="118"/>
      <c r="BG59" s="119"/>
      <c r="BH59" s="100"/>
      <c r="BI59" s="130"/>
      <c r="BJ59" s="122"/>
      <c r="BK59" s="118"/>
      <c r="BL59" s="122"/>
      <c r="BM59" s="118"/>
      <c r="BN59" s="122"/>
      <c r="BO59" s="118"/>
      <c r="BP59" s="124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</row>
    <row r="60" spans="1:87" ht="7.5" customHeight="1">
      <c r="A60" s="267"/>
      <c r="B60" s="268"/>
      <c r="C60" s="268"/>
      <c r="D60" s="268"/>
      <c r="E60" s="268"/>
      <c r="F60" s="268"/>
      <c r="G60" s="268"/>
      <c r="H60" s="273"/>
      <c r="I60" s="273"/>
      <c r="J60" s="273"/>
      <c r="K60" s="273"/>
      <c r="L60" s="273"/>
      <c r="M60" s="273"/>
      <c r="N60" s="273"/>
      <c r="O60" s="273"/>
      <c r="P60" s="273"/>
      <c r="Q60" s="273"/>
      <c r="R60" s="273"/>
      <c r="S60" s="273"/>
      <c r="T60" s="273"/>
      <c r="U60" s="273"/>
      <c r="V60" s="273"/>
      <c r="W60" s="273"/>
      <c r="X60" s="273"/>
      <c r="Y60" s="273"/>
      <c r="Z60" s="273"/>
      <c r="AA60" s="273"/>
      <c r="AB60" s="273"/>
      <c r="AC60" s="273"/>
      <c r="AD60" s="273"/>
      <c r="AE60" s="274"/>
      <c r="AF60" s="1"/>
      <c r="AG60" s="1"/>
      <c r="AH60" s="159"/>
      <c r="AI60" s="121"/>
      <c r="AJ60" s="128">
        <v>24</v>
      </c>
      <c r="AK60" s="121"/>
      <c r="AL60" s="127">
        <v>24</v>
      </c>
      <c r="AM60" s="121"/>
      <c r="AN60" s="116"/>
      <c r="AO60" s="117"/>
      <c r="AP60" s="100"/>
      <c r="AQ60" s="129"/>
      <c r="AR60" s="121"/>
      <c r="AS60" s="128">
        <v>64</v>
      </c>
      <c r="AT60" s="121"/>
      <c r="AU60" s="127">
        <v>64</v>
      </c>
      <c r="AV60" s="121"/>
      <c r="AW60" s="116"/>
      <c r="AX60" s="117"/>
      <c r="AY60" s="100"/>
      <c r="AZ60" s="129"/>
      <c r="BA60" s="121"/>
      <c r="BB60" s="126">
        <v>104</v>
      </c>
      <c r="BC60" s="121"/>
      <c r="BD60" s="120">
        <v>104</v>
      </c>
      <c r="BE60" s="121"/>
      <c r="BF60" s="116"/>
      <c r="BG60" s="117"/>
      <c r="BH60" s="100"/>
      <c r="BI60" s="129"/>
      <c r="BJ60" s="121"/>
      <c r="BK60" s="126">
        <v>144</v>
      </c>
      <c r="BL60" s="121"/>
      <c r="BM60" s="120">
        <v>144</v>
      </c>
      <c r="BN60" s="121"/>
      <c r="BO60" s="116"/>
      <c r="BP60" s="123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</row>
    <row r="61" spans="1:87" ht="7.5" customHeight="1">
      <c r="A61" s="131" t="s">
        <v>5</v>
      </c>
      <c r="B61" s="132"/>
      <c r="C61" s="132"/>
      <c r="D61" s="133"/>
      <c r="E61" s="135"/>
      <c r="F61" s="133"/>
      <c r="G61" s="135"/>
      <c r="H61" s="133"/>
      <c r="I61" s="14"/>
      <c r="J61" s="14"/>
      <c r="K61" s="14"/>
      <c r="L61" s="138" t="s">
        <v>6</v>
      </c>
      <c r="M61" s="133"/>
      <c r="N61" s="138">
        <v>1</v>
      </c>
      <c r="O61" s="132"/>
      <c r="P61" s="162">
        <v>2</v>
      </c>
      <c r="Q61" s="163"/>
      <c r="R61" s="175">
        <v>3</v>
      </c>
      <c r="S61" s="176"/>
      <c r="T61" s="177">
        <v>4</v>
      </c>
      <c r="U61" s="133"/>
      <c r="V61" s="138" t="s">
        <v>7</v>
      </c>
      <c r="W61" s="133"/>
      <c r="X61" s="138">
        <v>1</v>
      </c>
      <c r="Y61" s="132"/>
      <c r="Z61" s="162">
        <v>2</v>
      </c>
      <c r="AA61" s="163"/>
      <c r="AB61" s="175">
        <v>3</v>
      </c>
      <c r="AC61" s="176"/>
      <c r="AD61" s="177">
        <v>4</v>
      </c>
      <c r="AE61" s="143"/>
      <c r="AF61" s="15"/>
      <c r="AG61" s="15"/>
      <c r="AH61" s="160"/>
      <c r="AI61" s="122"/>
      <c r="AJ61" s="118"/>
      <c r="AK61" s="122"/>
      <c r="AL61" s="118"/>
      <c r="AM61" s="122"/>
      <c r="AN61" s="118"/>
      <c r="AO61" s="119"/>
      <c r="AP61" s="100"/>
      <c r="AQ61" s="130"/>
      <c r="AR61" s="122"/>
      <c r="AS61" s="118"/>
      <c r="AT61" s="122"/>
      <c r="AU61" s="118"/>
      <c r="AV61" s="122"/>
      <c r="AW61" s="118"/>
      <c r="AX61" s="119"/>
      <c r="AY61" s="100"/>
      <c r="AZ61" s="130"/>
      <c r="BA61" s="122"/>
      <c r="BB61" s="118"/>
      <c r="BC61" s="122"/>
      <c r="BD61" s="118"/>
      <c r="BE61" s="122"/>
      <c r="BF61" s="118"/>
      <c r="BG61" s="119"/>
      <c r="BH61" s="100"/>
      <c r="BI61" s="130"/>
      <c r="BJ61" s="122"/>
      <c r="BK61" s="118"/>
      <c r="BL61" s="122"/>
      <c r="BM61" s="118"/>
      <c r="BN61" s="122"/>
      <c r="BO61" s="118"/>
      <c r="BP61" s="124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</row>
    <row r="62" spans="1:87" ht="7.5" customHeight="1">
      <c r="A62" s="134"/>
      <c r="B62" s="100"/>
      <c r="C62" s="100"/>
      <c r="D62" s="133"/>
      <c r="E62" s="136"/>
      <c r="F62" s="137"/>
      <c r="G62" s="136"/>
      <c r="H62" s="137"/>
      <c r="I62" s="14"/>
      <c r="J62" s="14"/>
      <c r="K62" s="14"/>
      <c r="L62" s="136"/>
      <c r="M62" s="137"/>
      <c r="N62" s="136"/>
      <c r="O62" s="145"/>
      <c r="P62" s="144"/>
      <c r="Q62" s="152"/>
      <c r="R62" s="144"/>
      <c r="S62" s="152"/>
      <c r="T62" s="145"/>
      <c r="U62" s="137"/>
      <c r="V62" s="136"/>
      <c r="W62" s="137"/>
      <c r="X62" s="136"/>
      <c r="Y62" s="145"/>
      <c r="Z62" s="144"/>
      <c r="AA62" s="152"/>
      <c r="AB62" s="144"/>
      <c r="AC62" s="152"/>
      <c r="AD62" s="145"/>
      <c r="AE62" s="146"/>
      <c r="AF62" s="1"/>
      <c r="AG62" s="1"/>
      <c r="AH62" s="159"/>
      <c r="AI62" s="121"/>
      <c r="AJ62" s="128">
        <v>25</v>
      </c>
      <c r="AK62" s="121"/>
      <c r="AL62" s="127">
        <v>25</v>
      </c>
      <c r="AM62" s="121"/>
      <c r="AN62" s="116"/>
      <c r="AO62" s="117"/>
      <c r="AP62" s="100"/>
      <c r="AQ62" s="129"/>
      <c r="AR62" s="121"/>
      <c r="AS62" s="128">
        <v>65</v>
      </c>
      <c r="AT62" s="121"/>
      <c r="AU62" s="127">
        <v>65</v>
      </c>
      <c r="AV62" s="121"/>
      <c r="AW62" s="116"/>
      <c r="AX62" s="117"/>
      <c r="AY62" s="100"/>
      <c r="AZ62" s="129"/>
      <c r="BA62" s="121"/>
      <c r="BB62" s="126">
        <v>105</v>
      </c>
      <c r="BC62" s="121"/>
      <c r="BD62" s="120">
        <v>105</v>
      </c>
      <c r="BE62" s="121"/>
      <c r="BF62" s="116"/>
      <c r="BG62" s="117"/>
      <c r="BH62" s="100"/>
      <c r="BI62" s="129"/>
      <c r="BJ62" s="121"/>
      <c r="BK62" s="126">
        <v>145</v>
      </c>
      <c r="BL62" s="121"/>
      <c r="BM62" s="120">
        <v>145</v>
      </c>
      <c r="BN62" s="121"/>
      <c r="BO62" s="116"/>
      <c r="BP62" s="123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</row>
    <row r="63" spans="1:87" ht="7.5" customHeight="1">
      <c r="A63" s="134"/>
      <c r="B63" s="100"/>
      <c r="C63" s="100"/>
      <c r="D63" s="133"/>
      <c r="E63" s="157"/>
      <c r="F63" s="147"/>
      <c r="G63" s="157"/>
      <c r="H63" s="147"/>
      <c r="I63" s="157"/>
      <c r="J63" s="147"/>
      <c r="K63" s="16"/>
      <c r="L63" s="172" t="s">
        <v>10</v>
      </c>
      <c r="M63" s="147"/>
      <c r="N63" s="172">
        <v>1</v>
      </c>
      <c r="O63" s="140"/>
      <c r="P63" s="173">
        <v>2</v>
      </c>
      <c r="Q63" s="149"/>
      <c r="R63" s="173">
        <v>3</v>
      </c>
      <c r="S63" s="149"/>
      <c r="T63" s="178">
        <v>4</v>
      </c>
      <c r="U63" s="147"/>
      <c r="V63" s="172" t="s">
        <v>11</v>
      </c>
      <c r="W63" s="147"/>
      <c r="X63" s="172">
        <v>1</v>
      </c>
      <c r="Y63" s="140"/>
      <c r="Z63" s="173">
        <v>2</v>
      </c>
      <c r="AA63" s="149"/>
      <c r="AB63" s="173">
        <v>3</v>
      </c>
      <c r="AC63" s="149"/>
      <c r="AD63" s="178">
        <v>4</v>
      </c>
      <c r="AE63" s="141"/>
      <c r="AF63" s="1"/>
      <c r="AG63" s="1"/>
      <c r="AH63" s="160"/>
      <c r="AI63" s="122"/>
      <c r="AJ63" s="118"/>
      <c r="AK63" s="122"/>
      <c r="AL63" s="118"/>
      <c r="AM63" s="122"/>
      <c r="AN63" s="118"/>
      <c r="AO63" s="119"/>
      <c r="AP63" s="100"/>
      <c r="AQ63" s="130"/>
      <c r="AR63" s="122"/>
      <c r="AS63" s="118"/>
      <c r="AT63" s="122"/>
      <c r="AU63" s="118"/>
      <c r="AV63" s="122"/>
      <c r="AW63" s="118"/>
      <c r="AX63" s="119"/>
      <c r="AY63" s="100"/>
      <c r="AZ63" s="130"/>
      <c r="BA63" s="122"/>
      <c r="BB63" s="118"/>
      <c r="BC63" s="122"/>
      <c r="BD63" s="118"/>
      <c r="BE63" s="122"/>
      <c r="BF63" s="118"/>
      <c r="BG63" s="119"/>
      <c r="BH63" s="100"/>
      <c r="BI63" s="130"/>
      <c r="BJ63" s="122"/>
      <c r="BK63" s="118"/>
      <c r="BL63" s="122"/>
      <c r="BM63" s="118"/>
      <c r="BN63" s="122"/>
      <c r="BO63" s="118"/>
      <c r="BP63" s="124"/>
      <c r="BQ63" s="1"/>
      <c r="BR63" s="17"/>
      <c r="BS63" s="17"/>
      <c r="BT63" s="17"/>
      <c r="BU63" s="17"/>
      <c r="BV63" s="17"/>
      <c r="BW63" s="17"/>
      <c r="BX63" s="17"/>
      <c r="BY63" s="17"/>
      <c r="BZ63" s="1"/>
      <c r="CA63" s="1"/>
      <c r="CB63" s="1"/>
      <c r="CC63" s="1"/>
      <c r="CD63" s="1"/>
      <c r="CE63" s="1"/>
      <c r="CF63" s="1"/>
      <c r="CG63" s="1"/>
      <c r="CH63" s="1"/>
      <c r="CI63" s="1"/>
    </row>
    <row r="64" spans="1:87" ht="7.5" customHeight="1">
      <c r="A64" s="134"/>
      <c r="B64" s="100"/>
      <c r="C64" s="100"/>
      <c r="D64" s="133"/>
      <c r="E64" s="136"/>
      <c r="F64" s="137"/>
      <c r="G64" s="136"/>
      <c r="H64" s="137"/>
      <c r="I64" s="136"/>
      <c r="J64" s="137"/>
      <c r="K64" s="16"/>
      <c r="L64" s="136"/>
      <c r="M64" s="137"/>
      <c r="N64" s="136"/>
      <c r="O64" s="145"/>
      <c r="P64" s="144"/>
      <c r="Q64" s="152"/>
      <c r="R64" s="144"/>
      <c r="S64" s="152"/>
      <c r="T64" s="145"/>
      <c r="U64" s="137"/>
      <c r="V64" s="136"/>
      <c r="W64" s="137"/>
      <c r="X64" s="136"/>
      <c r="Y64" s="145"/>
      <c r="Z64" s="144"/>
      <c r="AA64" s="152"/>
      <c r="AB64" s="144"/>
      <c r="AC64" s="152"/>
      <c r="AD64" s="145"/>
      <c r="AE64" s="146"/>
      <c r="AF64" s="1"/>
      <c r="AG64" s="1"/>
      <c r="AH64" s="159"/>
      <c r="AI64" s="121"/>
      <c r="AJ64" s="128">
        <v>26</v>
      </c>
      <c r="AK64" s="121"/>
      <c r="AL64" s="127">
        <v>26</v>
      </c>
      <c r="AM64" s="121"/>
      <c r="AN64" s="116"/>
      <c r="AO64" s="117"/>
      <c r="AP64" s="100"/>
      <c r="AQ64" s="129"/>
      <c r="AR64" s="121"/>
      <c r="AS64" s="128">
        <v>66</v>
      </c>
      <c r="AT64" s="121"/>
      <c r="AU64" s="127">
        <v>66</v>
      </c>
      <c r="AV64" s="121"/>
      <c r="AW64" s="116"/>
      <c r="AX64" s="117"/>
      <c r="AY64" s="100"/>
      <c r="AZ64" s="129"/>
      <c r="BA64" s="121"/>
      <c r="BB64" s="126">
        <v>106</v>
      </c>
      <c r="BC64" s="121"/>
      <c r="BD64" s="120">
        <v>106</v>
      </c>
      <c r="BE64" s="121"/>
      <c r="BF64" s="116"/>
      <c r="BG64" s="117"/>
      <c r="BH64" s="100"/>
      <c r="BI64" s="129"/>
      <c r="BJ64" s="121"/>
      <c r="BK64" s="126">
        <v>146</v>
      </c>
      <c r="BL64" s="121"/>
      <c r="BM64" s="120">
        <v>146</v>
      </c>
      <c r="BN64" s="121"/>
      <c r="BO64" s="116"/>
      <c r="BP64" s="123"/>
      <c r="BQ64" s="1"/>
      <c r="BR64" s="17"/>
      <c r="BS64" s="17"/>
      <c r="BT64" s="17"/>
      <c r="BU64" s="17"/>
      <c r="BV64" s="17"/>
      <c r="BW64" s="17"/>
      <c r="BX64" s="17"/>
      <c r="BY64" s="17"/>
      <c r="BZ64" s="1"/>
      <c r="CA64" s="1"/>
      <c r="CB64" s="1"/>
      <c r="CC64" s="1"/>
      <c r="CD64" s="1"/>
      <c r="CE64" s="1"/>
      <c r="CF64" s="1"/>
      <c r="CG64" s="1"/>
      <c r="CH64" s="1"/>
      <c r="CI64" s="1"/>
    </row>
    <row r="65" spans="1:87" ht="7.5" customHeight="1">
      <c r="A65" s="164" t="s">
        <v>12</v>
      </c>
      <c r="B65" s="140"/>
      <c r="C65" s="140"/>
      <c r="D65" s="147"/>
      <c r="E65" s="157"/>
      <c r="F65" s="147"/>
      <c r="G65" s="157"/>
      <c r="H65" s="147"/>
      <c r="I65" s="157"/>
      <c r="J65" s="147"/>
      <c r="K65" s="16"/>
      <c r="L65" s="157" t="s">
        <v>13</v>
      </c>
      <c r="M65" s="179"/>
      <c r="N65" s="179"/>
      <c r="O65" s="179"/>
      <c r="P65" s="179"/>
      <c r="Q65" s="179"/>
      <c r="R65" s="179"/>
      <c r="S65" s="179"/>
      <c r="T65" s="179"/>
      <c r="U65" s="179"/>
      <c r="V65" s="179"/>
      <c r="W65" s="179"/>
      <c r="X65" s="179"/>
      <c r="Y65" s="179"/>
      <c r="Z65" s="179"/>
      <c r="AA65" s="179"/>
      <c r="AB65" s="179"/>
      <c r="AC65" s="179"/>
      <c r="AD65" s="179"/>
      <c r="AE65" s="180"/>
      <c r="AF65" s="1"/>
      <c r="AG65" s="1"/>
      <c r="AH65" s="160"/>
      <c r="AI65" s="122"/>
      <c r="AJ65" s="118"/>
      <c r="AK65" s="122"/>
      <c r="AL65" s="118"/>
      <c r="AM65" s="122"/>
      <c r="AN65" s="118"/>
      <c r="AO65" s="119"/>
      <c r="AP65" s="100"/>
      <c r="AQ65" s="130"/>
      <c r="AR65" s="122"/>
      <c r="AS65" s="118"/>
      <c r="AT65" s="122"/>
      <c r="AU65" s="118"/>
      <c r="AV65" s="122"/>
      <c r="AW65" s="118"/>
      <c r="AX65" s="119"/>
      <c r="AY65" s="100"/>
      <c r="AZ65" s="130"/>
      <c r="BA65" s="122"/>
      <c r="BB65" s="118"/>
      <c r="BC65" s="122"/>
      <c r="BD65" s="118"/>
      <c r="BE65" s="122"/>
      <c r="BF65" s="118"/>
      <c r="BG65" s="119"/>
      <c r="BH65" s="100"/>
      <c r="BI65" s="130"/>
      <c r="BJ65" s="122"/>
      <c r="BK65" s="118"/>
      <c r="BL65" s="122"/>
      <c r="BM65" s="118"/>
      <c r="BN65" s="122"/>
      <c r="BO65" s="118"/>
      <c r="BP65" s="124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</row>
    <row r="66" spans="1:87" ht="7.5" customHeight="1">
      <c r="A66" s="165"/>
      <c r="B66" s="145"/>
      <c r="C66" s="145"/>
      <c r="D66" s="137"/>
      <c r="E66" s="136"/>
      <c r="F66" s="137"/>
      <c r="G66" s="136"/>
      <c r="H66" s="137"/>
      <c r="I66" s="136"/>
      <c r="J66" s="137"/>
      <c r="K66" s="19"/>
      <c r="L66" s="181"/>
      <c r="M66" s="182"/>
      <c r="N66" s="182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  <c r="AC66" s="182"/>
      <c r="AD66" s="182"/>
      <c r="AE66" s="183"/>
      <c r="AF66" s="1"/>
      <c r="AG66" s="1"/>
      <c r="AH66" s="159"/>
      <c r="AI66" s="121"/>
      <c r="AJ66" s="128">
        <v>27</v>
      </c>
      <c r="AK66" s="121"/>
      <c r="AL66" s="127">
        <v>27</v>
      </c>
      <c r="AM66" s="121"/>
      <c r="AN66" s="116"/>
      <c r="AO66" s="117"/>
      <c r="AP66" s="100"/>
      <c r="AQ66" s="129"/>
      <c r="AR66" s="121"/>
      <c r="AS66" s="128">
        <v>67</v>
      </c>
      <c r="AT66" s="121"/>
      <c r="AU66" s="127">
        <v>67</v>
      </c>
      <c r="AV66" s="121"/>
      <c r="AW66" s="116"/>
      <c r="AX66" s="117"/>
      <c r="AY66" s="100"/>
      <c r="AZ66" s="129"/>
      <c r="BA66" s="121"/>
      <c r="BB66" s="126">
        <v>107</v>
      </c>
      <c r="BC66" s="121"/>
      <c r="BD66" s="120">
        <v>107</v>
      </c>
      <c r="BE66" s="121"/>
      <c r="BF66" s="116"/>
      <c r="BG66" s="117"/>
      <c r="BH66" s="100"/>
      <c r="BI66" s="129"/>
      <c r="BJ66" s="121"/>
      <c r="BK66" s="126">
        <v>147</v>
      </c>
      <c r="BL66" s="121"/>
      <c r="BM66" s="120">
        <v>147</v>
      </c>
      <c r="BN66" s="121"/>
      <c r="BO66" s="116"/>
      <c r="BP66" s="123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</row>
    <row r="67" spans="1:87" ht="7.5" customHeight="1">
      <c r="A67" s="168" t="s">
        <v>14</v>
      </c>
      <c r="B67" s="140"/>
      <c r="C67" s="140"/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7"/>
      <c r="R67" s="169" t="s">
        <v>15</v>
      </c>
      <c r="S67" s="133"/>
      <c r="T67" s="170" t="s">
        <v>16</v>
      </c>
      <c r="U67" s="133"/>
      <c r="V67" s="195" t="s">
        <v>17</v>
      </c>
      <c r="W67" s="100"/>
      <c r="X67" s="100"/>
      <c r="Y67" s="100"/>
      <c r="Z67" s="100"/>
      <c r="AA67" s="100"/>
      <c r="AB67" s="100"/>
      <c r="AC67" s="100"/>
      <c r="AD67" s="100"/>
      <c r="AE67" s="143"/>
      <c r="AF67" s="1"/>
      <c r="AG67" s="1"/>
      <c r="AH67" s="160"/>
      <c r="AI67" s="122"/>
      <c r="AJ67" s="118"/>
      <c r="AK67" s="122"/>
      <c r="AL67" s="118"/>
      <c r="AM67" s="122"/>
      <c r="AN67" s="118"/>
      <c r="AO67" s="119"/>
      <c r="AP67" s="100"/>
      <c r="AQ67" s="130"/>
      <c r="AR67" s="122"/>
      <c r="AS67" s="118"/>
      <c r="AT67" s="122"/>
      <c r="AU67" s="118"/>
      <c r="AV67" s="122"/>
      <c r="AW67" s="118"/>
      <c r="AX67" s="119"/>
      <c r="AY67" s="100"/>
      <c r="AZ67" s="130"/>
      <c r="BA67" s="122"/>
      <c r="BB67" s="118"/>
      <c r="BC67" s="122"/>
      <c r="BD67" s="118"/>
      <c r="BE67" s="122"/>
      <c r="BF67" s="118"/>
      <c r="BG67" s="119"/>
      <c r="BH67" s="100"/>
      <c r="BI67" s="130"/>
      <c r="BJ67" s="122"/>
      <c r="BK67" s="118"/>
      <c r="BL67" s="122"/>
      <c r="BM67" s="118"/>
      <c r="BN67" s="122"/>
      <c r="BO67" s="118"/>
      <c r="BP67" s="124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</row>
    <row r="68" spans="1:87" ht="7.5" customHeight="1">
      <c r="A68" s="165"/>
      <c r="B68" s="145"/>
      <c r="C68" s="145"/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45"/>
      <c r="P68" s="145"/>
      <c r="Q68" s="137"/>
      <c r="R68" s="136"/>
      <c r="S68" s="137"/>
      <c r="T68" s="136"/>
      <c r="U68" s="137"/>
      <c r="V68" s="136"/>
      <c r="W68" s="145"/>
      <c r="X68" s="145"/>
      <c r="Y68" s="145"/>
      <c r="Z68" s="145"/>
      <c r="AA68" s="145"/>
      <c r="AB68" s="145"/>
      <c r="AC68" s="145"/>
      <c r="AD68" s="145"/>
      <c r="AE68" s="146"/>
      <c r="AF68" s="1"/>
      <c r="AG68" s="1"/>
      <c r="AH68" s="159"/>
      <c r="AI68" s="121"/>
      <c r="AJ68" s="128">
        <v>28</v>
      </c>
      <c r="AK68" s="121"/>
      <c r="AL68" s="127">
        <v>28</v>
      </c>
      <c r="AM68" s="121"/>
      <c r="AN68" s="116"/>
      <c r="AO68" s="117"/>
      <c r="AP68" s="100"/>
      <c r="AQ68" s="129"/>
      <c r="AR68" s="121"/>
      <c r="AS68" s="128">
        <v>68</v>
      </c>
      <c r="AT68" s="121"/>
      <c r="AU68" s="127">
        <v>68</v>
      </c>
      <c r="AV68" s="121"/>
      <c r="AW68" s="116"/>
      <c r="AX68" s="117"/>
      <c r="AY68" s="100"/>
      <c r="AZ68" s="129"/>
      <c r="BA68" s="121"/>
      <c r="BB68" s="126">
        <v>108</v>
      </c>
      <c r="BC68" s="121"/>
      <c r="BD68" s="120">
        <v>108</v>
      </c>
      <c r="BE68" s="121"/>
      <c r="BF68" s="116"/>
      <c r="BG68" s="117"/>
      <c r="BH68" s="100"/>
      <c r="BI68" s="129"/>
      <c r="BJ68" s="121"/>
      <c r="BK68" s="126">
        <v>148</v>
      </c>
      <c r="BL68" s="121"/>
      <c r="BM68" s="120">
        <v>148</v>
      </c>
      <c r="BN68" s="121"/>
      <c r="BO68" s="116"/>
      <c r="BP68" s="123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</row>
    <row r="69" spans="1:87" ht="7.5" customHeight="1">
      <c r="A69" s="186">
        <v>1</v>
      </c>
      <c r="B69" s="151"/>
      <c r="C69" s="187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51"/>
      <c r="R69" s="189"/>
      <c r="S69" s="133"/>
      <c r="T69" s="189"/>
      <c r="U69" s="133"/>
      <c r="V69" s="190"/>
      <c r="W69" s="149"/>
      <c r="X69" s="158"/>
      <c r="Y69" s="149"/>
      <c r="Z69" s="158"/>
      <c r="AA69" s="149"/>
      <c r="AB69" s="158"/>
      <c r="AC69" s="149"/>
      <c r="AD69" s="158"/>
      <c r="AE69" s="141"/>
      <c r="AF69" s="1"/>
      <c r="AG69" s="1"/>
      <c r="AH69" s="160"/>
      <c r="AI69" s="122"/>
      <c r="AJ69" s="118"/>
      <c r="AK69" s="122"/>
      <c r="AL69" s="118"/>
      <c r="AM69" s="122"/>
      <c r="AN69" s="118"/>
      <c r="AO69" s="119"/>
      <c r="AP69" s="100"/>
      <c r="AQ69" s="130"/>
      <c r="AR69" s="122"/>
      <c r="AS69" s="118"/>
      <c r="AT69" s="122"/>
      <c r="AU69" s="118"/>
      <c r="AV69" s="122"/>
      <c r="AW69" s="118"/>
      <c r="AX69" s="119"/>
      <c r="AY69" s="100"/>
      <c r="AZ69" s="130"/>
      <c r="BA69" s="122"/>
      <c r="BB69" s="118"/>
      <c r="BC69" s="122"/>
      <c r="BD69" s="118"/>
      <c r="BE69" s="122"/>
      <c r="BF69" s="118"/>
      <c r="BG69" s="119"/>
      <c r="BH69" s="100"/>
      <c r="BI69" s="130"/>
      <c r="BJ69" s="122"/>
      <c r="BK69" s="118"/>
      <c r="BL69" s="122"/>
      <c r="BM69" s="118"/>
      <c r="BN69" s="122"/>
      <c r="BO69" s="118"/>
      <c r="BP69" s="124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</row>
    <row r="70" spans="1:87" ht="7.5" customHeight="1">
      <c r="A70" s="160"/>
      <c r="B70" s="122"/>
      <c r="C70" s="118"/>
      <c r="D70" s="188"/>
      <c r="E70" s="188"/>
      <c r="F70" s="188"/>
      <c r="G70" s="188"/>
      <c r="H70" s="188"/>
      <c r="I70" s="188"/>
      <c r="J70" s="188"/>
      <c r="K70" s="188"/>
      <c r="L70" s="188"/>
      <c r="M70" s="188"/>
      <c r="N70" s="188"/>
      <c r="O70" s="188"/>
      <c r="P70" s="188"/>
      <c r="Q70" s="122"/>
      <c r="R70" s="130"/>
      <c r="S70" s="119"/>
      <c r="T70" s="130"/>
      <c r="U70" s="119"/>
      <c r="V70" s="130"/>
      <c r="W70" s="122"/>
      <c r="X70" s="118"/>
      <c r="Y70" s="122"/>
      <c r="Z70" s="118"/>
      <c r="AA70" s="122"/>
      <c r="AB70" s="118"/>
      <c r="AC70" s="122"/>
      <c r="AD70" s="118"/>
      <c r="AE70" s="124"/>
      <c r="AF70" s="1"/>
      <c r="AG70" s="1"/>
      <c r="AH70" s="159"/>
      <c r="AI70" s="121"/>
      <c r="AJ70" s="128">
        <v>29</v>
      </c>
      <c r="AK70" s="121"/>
      <c r="AL70" s="127">
        <v>29</v>
      </c>
      <c r="AM70" s="121"/>
      <c r="AN70" s="116"/>
      <c r="AO70" s="117"/>
      <c r="AP70" s="100"/>
      <c r="AQ70" s="129"/>
      <c r="AR70" s="121"/>
      <c r="AS70" s="128">
        <v>69</v>
      </c>
      <c r="AT70" s="121"/>
      <c r="AU70" s="127">
        <v>69</v>
      </c>
      <c r="AV70" s="121"/>
      <c r="AW70" s="116"/>
      <c r="AX70" s="117"/>
      <c r="AY70" s="100"/>
      <c r="AZ70" s="129"/>
      <c r="BA70" s="121"/>
      <c r="BB70" s="126">
        <v>109</v>
      </c>
      <c r="BC70" s="121"/>
      <c r="BD70" s="120">
        <v>109</v>
      </c>
      <c r="BE70" s="121"/>
      <c r="BF70" s="116"/>
      <c r="BG70" s="117"/>
      <c r="BH70" s="100"/>
      <c r="BI70" s="129"/>
      <c r="BJ70" s="121"/>
      <c r="BK70" s="126">
        <v>149</v>
      </c>
      <c r="BL70" s="121"/>
      <c r="BM70" s="120">
        <v>149</v>
      </c>
      <c r="BN70" s="121"/>
      <c r="BO70" s="116"/>
      <c r="BP70" s="123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</row>
    <row r="71" spans="1:87" ht="7.5" customHeight="1">
      <c r="A71" s="192">
        <v>2</v>
      </c>
      <c r="B71" s="121"/>
      <c r="C71" s="191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21"/>
      <c r="R71" s="194"/>
      <c r="S71" s="117"/>
      <c r="T71" s="194"/>
      <c r="U71" s="117"/>
      <c r="V71" s="194"/>
      <c r="W71" s="121"/>
      <c r="X71" s="191"/>
      <c r="Y71" s="121"/>
      <c r="Z71" s="191"/>
      <c r="AA71" s="121"/>
      <c r="AB71" s="191"/>
      <c r="AC71" s="121"/>
      <c r="AD71" s="191"/>
      <c r="AE71" s="123"/>
      <c r="AF71" s="1"/>
      <c r="AG71" s="1"/>
      <c r="AH71" s="160"/>
      <c r="AI71" s="122"/>
      <c r="AJ71" s="118"/>
      <c r="AK71" s="122"/>
      <c r="AL71" s="118"/>
      <c r="AM71" s="122"/>
      <c r="AN71" s="118"/>
      <c r="AO71" s="119"/>
      <c r="AP71" s="100"/>
      <c r="AQ71" s="130"/>
      <c r="AR71" s="122"/>
      <c r="AS71" s="118"/>
      <c r="AT71" s="122"/>
      <c r="AU71" s="118"/>
      <c r="AV71" s="122"/>
      <c r="AW71" s="118"/>
      <c r="AX71" s="119"/>
      <c r="AY71" s="100"/>
      <c r="AZ71" s="130"/>
      <c r="BA71" s="122"/>
      <c r="BB71" s="118"/>
      <c r="BC71" s="122"/>
      <c r="BD71" s="118"/>
      <c r="BE71" s="122"/>
      <c r="BF71" s="118"/>
      <c r="BG71" s="119"/>
      <c r="BH71" s="100"/>
      <c r="BI71" s="130"/>
      <c r="BJ71" s="122"/>
      <c r="BK71" s="118"/>
      <c r="BL71" s="122"/>
      <c r="BM71" s="118"/>
      <c r="BN71" s="122"/>
      <c r="BO71" s="118"/>
      <c r="BP71" s="124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</row>
    <row r="72" spans="1:87" ht="7.5" customHeight="1">
      <c r="A72" s="160"/>
      <c r="B72" s="122"/>
      <c r="C72" s="118"/>
      <c r="D72" s="188"/>
      <c r="E72" s="188"/>
      <c r="F72" s="188"/>
      <c r="G72" s="188"/>
      <c r="H72" s="188"/>
      <c r="I72" s="188"/>
      <c r="J72" s="188"/>
      <c r="K72" s="188"/>
      <c r="L72" s="188"/>
      <c r="M72" s="188"/>
      <c r="N72" s="188"/>
      <c r="O72" s="188"/>
      <c r="P72" s="188"/>
      <c r="Q72" s="122"/>
      <c r="R72" s="130"/>
      <c r="S72" s="119"/>
      <c r="T72" s="130"/>
      <c r="U72" s="119"/>
      <c r="V72" s="130"/>
      <c r="W72" s="122"/>
      <c r="X72" s="118"/>
      <c r="Y72" s="122"/>
      <c r="Z72" s="118"/>
      <c r="AA72" s="122"/>
      <c r="AB72" s="118"/>
      <c r="AC72" s="122"/>
      <c r="AD72" s="118"/>
      <c r="AE72" s="124"/>
      <c r="AF72" s="1"/>
      <c r="AG72" s="1"/>
      <c r="AH72" s="159"/>
      <c r="AI72" s="121"/>
      <c r="AJ72" s="128">
        <v>30</v>
      </c>
      <c r="AK72" s="121"/>
      <c r="AL72" s="127">
        <v>30</v>
      </c>
      <c r="AM72" s="121"/>
      <c r="AN72" s="116"/>
      <c r="AO72" s="117"/>
      <c r="AP72" s="100"/>
      <c r="AQ72" s="129"/>
      <c r="AR72" s="121"/>
      <c r="AS72" s="128">
        <v>70</v>
      </c>
      <c r="AT72" s="121"/>
      <c r="AU72" s="127">
        <v>70</v>
      </c>
      <c r="AV72" s="121"/>
      <c r="AW72" s="116"/>
      <c r="AX72" s="117"/>
      <c r="AY72" s="100"/>
      <c r="AZ72" s="129"/>
      <c r="BA72" s="121"/>
      <c r="BB72" s="126">
        <v>110</v>
      </c>
      <c r="BC72" s="121"/>
      <c r="BD72" s="120">
        <v>110</v>
      </c>
      <c r="BE72" s="121"/>
      <c r="BF72" s="116"/>
      <c r="BG72" s="117"/>
      <c r="BH72" s="100"/>
      <c r="BI72" s="129"/>
      <c r="BJ72" s="121"/>
      <c r="BK72" s="126">
        <v>150</v>
      </c>
      <c r="BL72" s="121"/>
      <c r="BM72" s="120">
        <v>150</v>
      </c>
      <c r="BN72" s="121"/>
      <c r="BO72" s="116"/>
      <c r="BP72" s="123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</row>
    <row r="73" spans="1:87" ht="7.5" customHeight="1">
      <c r="A73" s="192">
        <v>3</v>
      </c>
      <c r="B73" s="121"/>
      <c r="C73" s="191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21"/>
      <c r="R73" s="194"/>
      <c r="S73" s="117"/>
      <c r="T73" s="194"/>
      <c r="U73" s="117"/>
      <c r="V73" s="194"/>
      <c r="W73" s="121"/>
      <c r="X73" s="191"/>
      <c r="Y73" s="121"/>
      <c r="Z73" s="191"/>
      <c r="AA73" s="121"/>
      <c r="AB73" s="191"/>
      <c r="AC73" s="121"/>
      <c r="AD73" s="191"/>
      <c r="AE73" s="123"/>
      <c r="AF73" s="1"/>
      <c r="AG73" s="1"/>
      <c r="AH73" s="160"/>
      <c r="AI73" s="122"/>
      <c r="AJ73" s="118"/>
      <c r="AK73" s="122"/>
      <c r="AL73" s="118"/>
      <c r="AM73" s="122"/>
      <c r="AN73" s="118"/>
      <c r="AO73" s="119"/>
      <c r="AP73" s="100"/>
      <c r="AQ73" s="130"/>
      <c r="AR73" s="122"/>
      <c r="AS73" s="118"/>
      <c r="AT73" s="122"/>
      <c r="AU73" s="118"/>
      <c r="AV73" s="122"/>
      <c r="AW73" s="118"/>
      <c r="AX73" s="119"/>
      <c r="AY73" s="100"/>
      <c r="AZ73" s="130"/>
      <c r="BA73" s="122"/>
      <c r="BB73" s="118"/>
      <c r="BC73" s="122"/>
      <c r="BD73" s="118"/>
      <c r="BE73" s="122"/>
      <c r="BF73" s="118"/>
      <c r="BG73" s="119"/>
      <c r="BH73" s="100"/>
      <c r="BI73" s="130"/>
      <c r="BJ73" s="122"/>
      <c r="BK73" s="118"/>
      <c r="BL73" s="122"/>
      <c r="BM73" s="118"/>
      <c r="BN73" s="122"/>
      <c r="BO73" s="118"/>
      <c r="BP73" s="124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</row>
    <row r="74" spans="1:87" ht="7.5" customHeight="1">
      <c r="A74" s="160"/>
      <c r="B74" s="122"/>
      <c r="C74" s="118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P74" s="188"/>
      <c r="Q74" s="122"/>
      <c r="R74" s="130"/>
      <c r="S74" s="119"/>
      <c r="T74" s="130"/>
      <c r="U74" s="119"/>
      <c r="V74" s="130"/>
      <c r="W74" s="122"/>
      <c r="X74" s="118"/>
      <c r="Y74" s="122"/>
      <c r="Z74" s="118"/>
      <c r="AA74" s="122"/>
      <c r="AB74" s="118"/>
      <c r="AC74" s="122"/>
      <c r="AD74" s="118"/>
      <c r="AE74" s="124"/>
      <c r="AF74" s="1"/>
      <c r="AG74" s="1"/>
      <c r="AH74" s="159"/>
      <c r="AI74" s="121"/>
      <c r="AJ74" s="128">
        <v>31</v>
      </c>
      <c r="AK74" s="121"/>
      <c r="AL74" s="127">
        <v>31</v>
      </c>
      <c r="AM74" s="121"/>
      <c r="AN74" s="116"/>
      <c r="AO74" s="117"/>
      <c r="AP74" s="100"/>
      <c r="AQ74" s="129"/>
      <c r="AR74" s="121"/>
      <c r="AS74" s="128">
        <v>71</v>
      </c>
      <c r="AT74" s="121"/>
      <c r="AU74" s="127">
        <v>71</v>
      </c>
      <c r="AV74" s="121"/>
      <c r="AW74" s="116"/>
      <c r="AX74" s="117"/>
      <c r="AY74" s="100"/>
      <c r="AZ74" s="129"/>
      <c r="BA74" s="121"/>
      <c r="BB74" s="126">
        <v>111</v>
      </c>
      <c r="BC74" s="121"/>
      <c r="BD74" s="120">
        <v>111</v>
      </c>
      <c r="BE74" s="121"/>
      <c r="BF74" s="116"/>
      <c r="BG74" s="117"/>
      <c r="BH74" s="100"/>
      <c r="BI74" s="129"/>
      <c r="BJ74" s="121"/>
      <c r="BK74" s="126">
        <v>151</v>
      </c>
      <c r="BL74" s="121"/>
      <c r="BM74" s="120">
        <v>151</v>
      </c>
      <c r="BN74" s="121"/>
      <c r="BO74" s="116"/>
      <c r="BP74" s="123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</row>
    <row r="75" spans="1:87" ht="7.5" customHeight="1">
      <c r="A75" s="192">
        <v>4</v>
      </c>
      <c r="B75" s="121"/>
      <c r="C75" s="191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21"/>
      <c r="R75" s="194"/>
      <c r="S75" s="117"/>
      <c r="T75" s="194"/>
      <c r="U75" s="117"/>
      <c r="V75" s="194"/>
      <c r="W75" s="121"/>
      <c r="X75" s="191"/>
      <c r="Y75" s="121"/>
      <c r="Z75" s="191"/>
      <c r="AA75" s="121"/>
      <c r="AB75" s="191"/>
      <c r="AC75" s="121"/>
      <c r="AD75" s="191"/>
      <c r="AE75" s="123"/>
      <c r="AF75" s="1"/>
      <c r="AG75" s="1"/>
      <c r="AH75" s="160"/>
      <c r="AI75" s="122"/>
      <c r="AJ75" s="118"/>
      <c r="AK75" s="122"/>
      <c r="AL75" s="118"/>
      <c r="AM75" s="122"/>
      <c r="AN75" s="118"/>
      <c r="AO75" s="119"/>
      <c r="AP75" s="100"/>
      <c r="AQ75" s="130"/>
      <c r="AR75" s="122"/>
      <c r="AS75" s="118"/>
      <c r="AT75" s="122"/>
      <c r="AU75" s="118"/>
      <c r="AV75" s="122"/>
      <c r="AW75" s="118"/>
      <c r="AX75" s="119"/>
      <c r="AY75" s="100"/>
      <c r="AZ75" s="130"/>
      <c r="BA75" s="122"/>
      <c r="BB75" s="118"/>
      <c r="BC75" s="122"/>
      <c r="BD75" s="118"/>
      <c r="BE75" s="122"/>
      <c r="BF75" s="118"/>
      <c r="BG75" s="119"/>
      <c r="BH75" s="100"/>
      <c r="BI75" s="130"/>
      <c r="BJ75" s="122"/>
      <c r="BK75" s="118"/>
      <c r="BL75" s="122"/>
      <c r="BM75" s="118"/>
      <c r="BN75" s="122"/>
      <c r="BO75" s="118"/>
      <c r="BP75" s="124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</row>
    <row r="76" spans="1:87" ht="7.5" customHeight="1">
      <c r="A76" s="160"/>
      <c r="B76" s="122"/>
      <c r="C76" s="118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22"/>
      <c r="R76" s="130"/>
      <c r="S76" s="119"/>
      <c r="T76" s="130"/>
      <c r="U76" s="119"/>
      <c r="V76" s="130"/>
      <c r="W76" s="122"/>
      <c r="X76" s="118"/>
      <c r="Y76" s="122"/>
      <c r="Z76" s="118"/>
      <c r="AA76" s="122"/>
      <c r="AB76" s="118"/>
      <c r="AC76" s="122"/>
      <c r="AD76" s="118"/>
      <c r="AE76" s="124"/>
      <c r="AF76" s="1"/>
      <c r="AG76" s="1"/>
      <c r="AH76" s="159"/>
      <c r="AI76" s="121"/>
      <c r="AJ76" s="128">
        <v>32</v>
      </c>
      <c r="AK76" s="121"/>
      <c r="AL76" s="127">
        <v>32</v>
      </c>
      <c r="AM76" s="121"/>
      <c r="AN76" s="116"/>
      <c r="AO76" s="117"/>
      <c r="AP76" s="100"/>
      <c r="AQ76" s="129"/>
      <c r="AR76" s="121"/>
      <c r="AS76" s="128">
        <v>72</v>
      </c>
      <c r="AT76" s="121"/>
      <c r="AU76" s="127">
        <v>72</v>
      </c>
      <c r="AV76" s="121"/>
      <c r="AW76" s="116"/>
      <c r="AX76" s="117"/>
      <c r="AY76" s="100"/>
      <c r="AZ76" s="129"/>
      <c r="BA76" s="121"/>
      <c r="BB76" s="126">
        <v>112</v>
      </c>
      <c r="BC76" s="121"/>
      <c r="BD76" s="120">
        <v>112</v>
      </c>
      <c r="BE76" s="121"/>
      <c r="BF76" s="116"/>
      <c r="BG76" s="117"/>
      <c r="BH76" s="100"/>
      <c r="BI76" s="129"/>
      <c r="BJ76" s="121"/>
      <c r="BK76" s="126">
        <v>152</v>
      </c>
      <c r="BL76" s="121"/>
      <c r="BM76" s="120">
        <v>152</v>
      </c>
      <c r="BN76" s="121"/>
      <c r="BO76" s="116"/>
      <c r="BP76" s="123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</row>
    <row r="77" spans="1:87" ht="7.5" customHeight="1">
      <c r="A77" s="192">
        <v>5</v>
      </c>
      <c r="B77" s="121"/>
      <c r="C77" s="191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21"/>
      <c r="R77" s="194"/>
      <c r="S77" s="117"/>
      <c r="T77" s="194"/>
      <c r="U77" s="117"/>
      <c r="V77" s="194"/>
      <c r="W77" s="121"/>
      <c r="X77" s="191"/>
      <c r="Y77" s="121"/>
      <c r="Z77" s="191"/>
      <c r="AA77" s="121"/>
      <c r="AB77" s="191"/>
      <c r="AC77" s="121"/>
      <c r="AD77" s="191"/>
      <c r="AE77" s="123"/>
      <c r="AF77" s="1"/>
      <c r="AG77" s="1"/>
      <c r="AH77" s="160"/>
      <c r="AI77" s="122"/>
      <c r="AJ77" s="118"/>
      <c r="AK77" s="122"/>
      <c r="AL77" s="118"/>
      <c r="AM77" s="122"/>
      <c r="AN77" s="118"/>
      <c r="AO77" s="119"/>
      <c r="AP77" s="100"/>
      <c r="AQ77" s="130"/>
      <c r="AR77" s="122"/>
      <c r="AS77" s="118"/>
      <c r="AT77" s="122"/>
      <c r="AU77" s="118"/>
      <c r="AV77" s="122"/>
      <c r="AW77" s="118"/>
      <c r="AX77" s="119"/>
      <c r="AY77" s="100"/>
      <c r="AZ77" s="130"/>
      <c r="BA77" s="122"/>
      <c r="BB77" s="118"/>
      <c r="BC77" s="122"/>
      <c r="BD77" s="118"/>
      <c r="BE77" s="122"/>
      <c r="BF77" s="118"/>
      <c r="BG77" s="119"/>
      <c r="BH77" s="100"/>
      <c r="BI77" s="130"/>
      <c r="BJ77" s="122"/>
      <c r="BK77" s="118"/>
      <c r="BL77" s="122"/>
      <c r="BM77" s="118"/>
      <c r="BN77" s="122"/>
      <c r="BO77" s="118"/>
      <c r="BP77" s="124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</row>
    <row r="78" spans="1:87" ht="7.5" customHeight="1">
      <c r="A78" s="160"/>
      <c r="B78" s="122"/>
      <c r="C78" s="118"/>
      <c r="D78" s="188"/>
      <c r="E78" s="188"/>
      <c r="F78" s="188"/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Q78" s="122"/>
      <c r="R78" s="130"/>
      <c r="S78" s="119"/>
      <c r="T78" s="130"/>
      <c r="U78" s="119"/>
      <c r="V78" s="130"/>
      <c r="W78" s="122"/>
      <c r="X78" s="118"/>
      <c r="Y78" s="122"/>
      <c r="Z78" s="118"/>
      <c r="AA78" s="122"/>
      <c r="AB78" s="118"/>
      <c r="AC78" s="122"/>
      <c r="AD78" s="118"/>
      <c r="AE78" s="124"/>
      <c r="AF78" s="1"/>
      <c r="AG78" s="1"/>
      <c r="AH78" s="159"/>
      <c r="AI78" s="121"/>
      <c r="AJ78" s="128">
        <v>33</v>
      </c>
      <c r="AK78" s="121"/>
      <c r="AL78" s="127">
        <v>33</v>
      </c>
      <c r="AM78" s="121"/>
      <c r="AN78" s="116"/>
      <c r="AO78" s="117"/>
      <c r="AP78" s="100"/>
      <c r="AQ78" s="129"/>
      <c r="AR78" s="121"/>
      <c r="AS78" s="128">
        <v>73</v>
      </c>
      <c r="AT78" s="121"/>
      <c r="AU78" s="127">
        <v>73</v>
      </c>
      <c r="AV78" s="121"/>
      <c r="AW78" s="116"/>
      <c r="AX78" s="117"/>
      <c r="AY78" s="100"/>
      <c r="AZ78" s="129"/>
      <c r="BA78" s="121"/>
      <c r="BB78" s="126">
        <v>113</v>
      </c>
      <c r="BC78" s="121"/>
      <c r="BD78" s="120">
        <v>113</v>
      </c>
      <c r="BE78" s="121"/>
      <c r="BF78" s="116"/>
      <c r="BG78" s="117"/>
      <c r="BH78" s="100"/>
      <c r="BI78" s="129"/>
      <c r="BJ78" s="121"/>
      <c r="BK78" s="126">
        <v>153</v>
      </c>
      <c r="BL78" s="121"/>
      <c r="BM78" s="120">
        <v>153</v>
      </c>
      <c r="BN78" s="121"/>
      <c r="BO78" s="116"/>
      <c r="BP78" s="123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</row>
    <row r="79" spans="1:87" ht="7.5" customHeight="1">
      <c r="A79" s="192">
        <v>6</v>
      </c>
      <c r="B79" s="121"/>
      <c r="C79" s="191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21"/>
      <c r="R79" s="194"/>
      <c r="S79" s="117"/>
      <c r="T79" s="194"/>
      <c r="U79" s="117"/>
      <c r="V79" s="194"/>
      <c r="W79" s="121"/>
      <c r="X79" s="191"/>
      <c r="Y79" s="121"/>
      <c r="Z79" s="191"/>
      <c r="AA79" s="121"/>
      <c r="AB79" s="191"/>
      <c r="AC79" s="121"/>
      <c r="AD79" s="191"/>
      <c r="AE79" s="123"/>
      <c r="AF79" s="1"/>
      <c r="AG79" s="1"/>
      <c r="AH79" s="160"/>
      <c r="AI79" s="122"/>
      <c r="AJ79" s="118"/>
      <c r="AK79" s="122"/>
      <c r="AL79" s="118"/>
      <c r="AM79" s="122"/>
      <c r="AN79" s="118"/>
      <c r="AO79" s="119"/>
      <c r="AP79" s="100"/>
      <c r="AQ79" s="130"/>
      <c r="AR79" s="122"/>
      <c r="AS79" s="118"/>
      <c r="AT79" s="122"/>
      <c r="AU79" s="118"/>
      <c r="AV79" s="122"/>
      <c r="AW79" s="118"/>
      <c r="AX79" s="119"/>
      <c r="AY79" s="100"/>
      <c r="AZ79" s="130"/>
      <c r="BA79" s="122"/>
      <c r="BB79" s="118"/>
      <c r="BC79" s="122"/>
      <c r="BD79" s="118"/>
      <c r="BE79" s="122"/>
      <c r="BF79" s="118"/>
      <c r="BG79" s="119"/>
      <c r="BH79" s="100"/>
      <c r="BI79" s="130"/>
      <c r="BJ79" s="122"/>
      <c r="BK79" s="118"/>
      <c r="BL79" s="122"/>
      <c r="BM79" s="118"/>
      <c r="BN79" s="122"/>
      <c r="BO79" s="118"/>
      <c r="BP79" s="124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</row>
    <row r="80" spans="1:87" ht="7.5" customHeight="1">
      <c r="A80" s="160"/>
      <c r="B80" s="122"/>
      <c r="C80" s="118"/>
      <c r="D80" s="188"/>
      <c r="E80" s="188"/>
      <c r="F80" s="188"/>
      <c r="G80" s="188"/>
      <c r="H80" s="188"/>
      <c r="I80" s="188"/>
      <c r="J80" s="188"/>
      <c r="K80" s="188"/>
      <c r="L80" s="188"/>
      <c r="M80" s="188"/>
      <c r="N80" s="188"/>
      <c r="O80" s="188"/>
      <c r="P80" s="188"/>
      <c r="Q80" s="122"/>
      <c r="R80" s="130"/>
      <c r="S80" s="119"/>
      <c r="T80" s="130"/>
      <c r="U80" s="119"/>
      <c r="V80" s="130"/>
      <c r="W80" s="122"/>
      <c r="X80" s="118"/>
      <c r="Y80" s="122"/>
      <c r="Z80" s="118"/>
      <c r="AA80" s="122"/>
      <c r="AB80" s="118"/>
      <c r="AC80" s="122"/>
      <c r="AD80" s="118"/>
      <c r="AE80" s="124"/>
      <c r="AF80" s="1"/>
      <c r="AG80" s="1"/>
      <c r="AH80" s="159"/>
      <c r="AI80" s="121"/>
      <c r="AJ80" s="128">
        <v>34</v>
      </c>
      <c r="AK80" s="121"/>
      <c r="AL80" s="127">
        <v>34</v>
      </c>
      <c r="AM80" s="121"/>
      <c r="AN80" s="116"/>
      <c r="AO80" s="117"/>
      <c r="AP80" s="100"/>
      <c r="AQ80" s="129"/>
      <c r="AR80" s="121"/>
      <c r="AS80" s="128">
        <v>74</v>
      </c>
      <c r="AT80" s="121"/>
      <c r="AU80" s="127">
        <v>74</v>
      </c>
      <c r="AV80" s="121"/>
      <c r="AW80" s="116"/>
      <c r="AX80" s="117"/>
      <c r="AY80" s="100"/>
      <c r="AZ80" s="129"/>
      <c r="BA80" s="121"/>
      <c r="BB80" s="126">
        <v>114</v>
      </c>
      <c r="BC80" s="121"/>
      <c r="BD80" s="120">
        <v>114</v>
      </c>
      <c r="BE80" s="121"/>
      <c r="BF80" s="116"/>
      <c r="BG80" s="117"/>
      <c r="BH80" s="100"/>
      <c r="BI80" s="129"/>
      <c r="BJ80" s="121"/>
      <c r="BK80" s="126">
        <v>154</v>
      </c>
      <c r="BL80" s="121"/>
      <c r="BM80" s="120">
        <v>154</v>
      </c>
      <c r="BN80" s="121"/>
      <c r="BO80" s="116"/>
      <c r="BP80" s="123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</row>
    <row r="81" spans="1:87" ht="7.5" customHeight="1">
      <c r="A81" s="192">
        <v>7</v>
      </c>
      <c r="B81" s="121"/>
      <c r="C81" s="191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21"/>
      <c r="R81" s="194"/>
      <c r="S81" s="117"/>
      <c r="T81" s="194"/>
      <c r="U81" s="117"/>
      <c r="V81" s="194"/>
      <c r="W81" s="121"/>
      <c r="X81" s="191"/>
      <c r="Y81" s="121"/>
      <c r="Z81" s="191"/>
      <c r="AA81" s="121"/>
      <c r="AB81" s="191"/>
      <c r="AC81" s="121"/>
      <c r="AD81" s="191"/>
      <c r="AE81" s="123"/>
      <c r="AF81" s="1"/>
      <c r="AG81" s="1"/>
      <c r="AH81" s="160"/>
      <c r="AI81" s="122"/>
      <c r="AJ81" s="118"/>
      <c r="AK81" s="122"/>
      <c r="AL81" s="118"/>
      <c r="AM81" s="122"/>
      <c r="AN81" s="118"/>
      <c r="AO81" s="119"/>
      <c r="AP81" s="100"/>
      <c r="AQ81" s="130"/>
      <c r="AR81" s="122"/>
      <c r="AS81" s="118"/>
      <c r="AT81" s="122"/>
      <c r="AU81" s="118"/>
      <c r="AV81" s="122"/>
      <c r="AW81" s="118"/>
      <c r="AX81" s="119"/>
      <c r="AY81" s="100"/>
      <c r="AZ81" s="130"/>
      <c r="BA81" s="122"/>
      <c r="BB81" s="118"/>
      <c r="BC81" s="122"/>
      <c r="BD81" s="118"/>
      <c r="BE81" s="122"/>
      <c r="BF81" s="118"/>
      <c r="BG81" s="119"/>
      <c r="BH81" s="100"/>
      <c r="BI81" s="130"/>
      <c r="BJ81" s="122"/>
      <c r="BK81" s="118"/>
      <c r="BL81" s="122"/>
      <c r="BM81" s="118"/>
      <c r="BN81" s="122"/>
      <c r="BO81" s="118"/>
      <c r="BP81" s="124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</row>
    <row r="82" spans="1:87" ht="7.5" customHeight="1">
      <c r="A82" s="160"/>
      <c r="B82" s="122"/>
      <c r="C82" s="118"/>
      <c r="D82" s="188"/>
      <c r="E82" s="188"/>
      <c r="F82" s="188"/>
      <c r="G82" s="188"/>
      <c r="H82" s="188"/>
      <c r="I82" s="188"/>
      <c r="J82" s="188"/>
      <c r="K82" s="188"/>
      <c r="L82" s="188"/>
      <c r="M82" s="188"/>
      <c r="N82" s="188"/>
      <c r="O82" s="188"/>
      <c r="P82" s="188"/>
      <c r="Q82" s="122"/>
      <c r="R82" s="130"/>
      <c r="S82" s="119"/>
      <c r="T82" s="130"/>
      <c r="U82" s="119"/>
      <c r="V82" s="130"/>
      <c r="W82" s="122"/>
      <c r="X82" s="118"/>
      <c r="Y82" s="122"/>
      <c r="Z82" s="118"/>
      <c r="AA82" s="122"/>
      <c r="AB82" s="118"/>
      <c r="AC82" s="122"/>
      <c r="AD82" s="118"/>
      <c r="AE82" s="124"/>
      <c r="AF82" s="1"/>
      <c r="AG82" s="1"/>
      <c r="AH82" s="159"/>
      <c r="AI82" s="121"/>
      <c r="AJ82" s="128">
        <v>35</v>
      </c>
      <c r="AK82" s="121"/>
      <c r="AL82" s="127">
        <v>35</v>
      </c>
      <c r="AM82" s="121"/>
      <c r="AN82" s="116"/>
      <c r="AO82" s="117"/>
      <c r="AP82" s="100"/>
      <c r="AQ82" s="129"/>
      <c r="AR82" s="121"/>
      <c r="AS82" s="128">
        <v>75</v>
      </c>
      <c r="AT82" s="121"/>
      <c r="AU82" s="127">
        <v>75</v>
      </c>
      <c r="AV82" s="121"/>
      <c r="AW82" s="116"/>
      <c r="AX82" s="117"/>
      <c r="AY82" s="100"/>
      <c r="AZ82" s="129"/>
      <c r="BA82" s="121"/>
      <c r="BB82" s="126">
        <v>115</v>
      </c>
      <c r="BC82" s="121"/>
      <c r="BD82" s="120">
        <v>115</v>
      </c>
      <c r="BE82" s="121"/>
      <c r="BF82" s="116"/>
      <c r="BG82" s="117"/>
      <c r="BH82" s="100"/>
      <c r="BI82" s="129"/>
      <c r="BJ82" s="121"/>
      <c r="BK82" s="126">
        <v>155</v>
      </c>
      <c r="BL82" s="121"/>
      <c r="BM82" s="120">
        <v>155</v>
      </c>
      <c r="BN82" s="121"/>
      <c r="BO82" s="116"/>
      <c r="BP82" s="123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</row>
    <row r="83" spans="1:87" ht="7.5" customHeight="1">
      <c r="A83" s="192">
        <v>8</v>
      </c>
      <c r="B83" s="121"/>
      <c r="C83" s="191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21"/>
      <c r="R83" s="194"/>
      <c r="S83" s="117"/>
      <c r="T83" s="194"/>
      <c r="U83" s="117"/>
      <c r="V83" s="194"/>
      <c r="W83" s="121"/>
      <c r="X83" s="191"/>
      <c r="Y83" s="121"/>
      <c r="Z83" s="191"/>
      <c r="AA83" s="121"/>
      <c r="AB83" s="191"/>
      <c r="AC83" s="121"/>
      <c r="AD83" s="191"/>
      <c r="AE83" s="123"/>
      <c r="AF83" s="1"/>
      <c r="AG83" s="1"/>
      <c r="AH83" s="160"/>
      <c r="AI83" s="122"/>
      <c r="AJ83" s="118"/>
      <c r="AK83" s="122"/>
      <c r="AL83" s="118"/>
      <c r="AM83" s="122"/>
      <c r="AN83" s="118"/>
      <c r="AO83" s="119"/>
      <c r="AP83" s="100"/>
      <c r="AQ83" s="130"/>
      <c r="AR83" s="122"/>
      <c r="AS83" s="118"/>
      <c r="AT83" s="122"/>
      <c r="AU83" s="118"/>
      <c r="AV83" s="122"/>
      <c r="AW83" s="118"/>
      <c r="AX83" s="119"/>
      <c r="AY83" s="100"/>
      <c r="AZ83" s="130"/>
      <c r="BA83" s="122"/>
      <c r="BB83" s="118"/>
      <c r="BC83" s="122"/>
      <c r="BD83" s="118"/>
      <c r="BE83" s="122"/>
      <c r="BF83" s="118"/>
      <c r="BG83" s="119"/>
      <c r="BH83" s="100"/>
      <c r="BI83" s="130"/>
      <c r="BJ83" s="122"/>
      <c r="BK83" s="118"/>
      <c r="BL83" s="122"/>
      <c r="BM83" s="118"/>
      <c r="BN83" s="122"/>
      <c r="BO83" s="118"/>
      <c r="BP83" s="124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</row>
    <row r="84" spans="1:87" ht="7.5" customHeight="1">
      <c r="A84" s="160"/>
      <c r="B84" s="122"/>
      <c r="C84" s="118"/>
      <c r="D84" s="188"/>
      <c r="E84" s="188"/>
      <c r="F84" s="188"/>
      <c r="G84" s="188"/>
      <c r="H84" s="188"/>
      <c r="I84" s="188"/>
      <c r="J84" s="188"/>
      <c r="K84" s="188"/>
      <c r="L84" s="188"/>
      <c r="M84" s="188"/>
      <c r="N84" s="188"/>
      <c r="O84" s="188"/>
      <c r="P84" s="188"/>
      <c r="Q84" s="122"/>
      <c r="R84" s="130"/>
      <c r="S84" s="119"/>
      <c r="T84" s="130"/>
      <c r="U84" s="119"/>
      <c r="V84" s="130"/>
      <c r="W84" s="122"/>
      <c r="X84" s="118"/>
      <c r="Y84" s="122"/>
      <c r="Z84" s="118"/>
      <c r="AA84" s="122"/>
      <c r="AB84" s="118"/>
      <c r="AC84" s="122"/>
      <c r="AD84" s="118"/>
      <c r="AE84" s="124"/>
      <c r="AF84" s="1"/>
      <c r="AG84" s="1"/>
      <c r="AH84" s="159"/>
      <c r="AI84" s="121"/>
      <c r="AJ84" s="128">
        <v>36</v>
      </c>
      <c r="AK84" s="121"/>
      <c r="AL84" s="127">
        <v>36</v>
      </c>
      <c r="AM84" s="121"/>
      <c r="AN84" s="116"/>
      <c r="AO84" s="117"/>
      <c r="AP84" s="100"/>
      <c r="AQ84" s="129"/>
      <c r="AR84" s="121"/>
      <c r="AS84" s="128">
        <v>76</v>
      </c>
      <c r="AT84" s="121"/>
      <c r="AU84" s="127">
        <v>76</v>
      </c>
      <c r="AV84" s="121"/>
      <c r="AW84" s="116"/>
      <c r="AX84" s="117"/>
      <c r="AY84" s="100"/>
      <c r="AZ84" s="129"/>
      <c r="BA84" s="121"/>
      <c r="BB84" s="126">
        <v>116</v>
      </c>
      <c r="BC84" s="121"/>
      <c r="BD84" s="120">
        <v>116</v>
      </c>
      <c r="BE84" s="121"/>
      <c r="BF84" s="116"/>
      <c r="BG84" s="117"/>
      <c r="BH84" s="100"/>
      <c r="BI84" s="129"/>
      <c r="BJ84" s="121"/>
      <c r="BK84" s="126">
        <v>156</v>
      </c>
      <c r="BL84" s="121"/>
      <c r="BM84" s="120">
        <v>156</v>
      </c>
      <c r="BN84" s="121"/>
      <c r="BO84" s="116"/>
      <c r="BP84" s="123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</row>
    <row r="85" spans="1:87" ht="7.5" customHeight="1">
      <c r="A85" s="192">
        <v>9</v>
      </c>
      <c r="B85" s="121"/>
      <c r="C85" s="191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21"/>
      <c r="R85" s="194"/>
      <c r="S85" s="117"/>
      <c r="T85" s="194"/>
      <c r="U85" s="117"/>
      <c r="V85" s="194"/>
      <c r="W85" s="121"/>
      <c r="X85" s="191"/>
      <c r="Y85" s="121"/>
      <c r="Z85" s="191"/>
      <c r="AA85" s="121"/>
      <c r="AB85" s="191"/>
      <c r="AC85" s="121"/>
      <c r="AD85" s="191"/>
      <c r="AE85" s="123"/>
      <c r="AF85" s="1"/>
      <c r="AG85" s="1"/>
      <c r="AH85" s="160"/>
      <c r="AI85" s="122"/>
      <c r="AJ85" s="118"/>
      <c r="AK85" s="122"/>
      <c r="AL85" s="118"/>
      <c r="AM85" s="122"/>
      <c r="AN85" s="118"/>
      <c r="AO85" s="119"/>
      <c r="AP85" s="100"/>
      <c r="AQ85" s="130"/>
      <c r="AR85" s="122"/>
      <c r="AS85" s="118"/>
      <c r="AT85" s="122"/>
      <c r="AU85" s="118"/>
      <c r="AV85" s="122"/>
      <c r="AW85" s="118"/>
      <c r="AX85" s="119"/>
      <c r="AY85" s="100"/>
      <c r="AZ85" s="130"/>
      <c r="BA85" s="122"/>
      <c r="BB85" s="118"/>
      <c r="BC85" s="122"/>
      <c r="BD85" s="118"/>
      <c r="BE85" s="122"/>
      <c r="BF85" s="118"/>
      <c r="BG85" s="119"/>
      <c r="BH85" s="100"/>
      <c r="BI85" s="130"/>
      <c r="BJ85" s="122"/>
      <c r="BK85" s="118"/>
      <c r="BL85" s="122"/>
      <c r="BM85" s="118"/>
      <c r="BN85" s="122"/>
      <c r="BO85" s="118"/>
      <c r="BP85" s="124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</row>
    <row r="86" spans="1:87" ht="7.5" customHeight="1">
      <c r="A86" s="160"/>
      <c r="B86" s="122"/>
      <c r="C86" s="118"/>
      <c r="D86" s="188"/>
      <c r="E86" s="188"/>
      <c r="F86" s="188"/>
      <c r="G86" s="188"/>
      <c r="H86" s="188"/>
      <c r="I86" s="188"/>
      <c r="J86" s="188"/>
      <c r="K86" s="188"/>
      <c r="L86" s="188"/>
      <c r="M86" s="188"/>
      <c r="N86" s="188"/>
      <c r="O86" s="188"/>
      <c r="P86" s="188"/>
      <c r="Q86" s="122"/>
      <c r="R86" s="130"/>
      <c r="S86" s="119"/>
      <c r="T86" s="130"/>
      <c r="U86" s="119"/>
      <c r="V86" s="130"/>
      <c r="W86" s="122"/>
      <c r="X86" s="118"/>
      <c r="Y86" s="122"/>
      <c r="Z86" s="118"/>
      <c r="AA86" s="122"/>
      <c r="AB86" s="118"/>
      <c r="AC86" s="122"/>
      <c r="AD86" s="118"/>
      <c r="AE86" s="124"/>
      <c r="AF86" s="1"/>
      <c r="AG86" s="1"/>
      <c r="AH86" s="159"/>
      <c r="AI86" s="121"/>
      <c r="AJ86" s="128">
        <v>37</v>
      </c>
      <c r="AK86" s="121"/>
      <c r="AL86" s="127">
        <v>37</v>
      </c>
      <c r="AM86" s="121"/>
      <c r="AN86" s="116"/>
      <c r="AO86" s="117"/>
      <c r="AP86" s="100"/>
      <c r="AQ86" s="129"/>
      <c r="AR86" s="121"/>
      <c r="AS86" s="128">
        <v>77</v>
      </c>
      <c r="AT86" s="121"/>
      <c r="AU86" s="127">
        <v>77</v>
      </c>
      <c r="AV86" s="121"/>
      <c r="AW86" s="116"/>
      <c r="AX86" s="117"/>
      <c r="AY86" s="100"/>
      <c r="AZ86" s="129"/>
      <c r="BA86" s="121"/>
      <c r="BB86" s="126">
        <v>117</v>
      </c>
      <c r="BC86" s="121"/>
      <c r="BD86" s="120">
        <v>117</v>
      </c>
      <c r="BE86" s="121"/>
      <c r="BF86" s="116"/>
      <c r="BG86" s="117"/>
      <c r="BH86" s="100"/>
      <c r="BI86" s="129"/>
      <c r="BJ86" s="121"/>
      <c r="BK86" s="126">
        <v>157</v>
      </c>
      <c r="BL86" s="121"/>
      <c r="BM86" s="120">
        <v>157</v>
      </c>
      <c r="BN86" s="121"/>
      <c r="BO86" s="116"/>
      <c r="BP86" s="123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</row>
    <row r="87" spans="1:87" ht="7.5" customHeight="1">
      <c r="A87" s="192">
        <v>10</v>
      </c>
      <c r="B87" s="121"/>
      <c r="C87" s="191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21"/>
      <c r="R87" s="194"/>
      <c r="S87" s="117"/>
      <c r="T87" s="194"/>
      <c r="U87" s="117"/>
      <c r="V87" s="194"/>
      <c r="W87" s="121"/>
      <c r="X87" s="191"/>
      <c r="Y87" s="121"/>
      <c r="Z87" s="191"/>
      <c r="AA87" s="121"/>
      <c r="AB87" s="191"/>
      <c r="AC87" s="121"/>
      <c r="AD87" s="191"/>
      <c r="AE87" s="123"/>
      <c r="AF87" s="1"/>
      <c r="AG87" s="1"/>
      <c r="AH87" s="160"/>
      <c r="AI87" s="122"/>
      <c r="AJ87" s="118"/>
      <c r="AK87" s="122"/>
      <c r="AL87" s="118"/>
      <c r="AM87" s="122"/>
      <c r="AN87" s="118"/>
      <c r="AO87" s="119"/>
      <c r="AP87" s="100"/>
      <c r="AQ87" s="130"/>
      <c r="AR87" s="122"/>
      <c r="AS87" s="118"/>
      <c r="AT87" s="122"/>
      <c r="AU87" s="118"/>
      <c r="AV87" s="122"/>
      <c r="AW87" s="118"/>
      <c r="AX87" s="119"/>
      <c r="AY87" s="100"/>
      <c r="AZ87" s="130"/>
      <c r="BA87" s="122"/>
      <c r="BB87" s="118"/>
      <c r="BC87" s="122"/>
      <c r="BD87" s="118"/>
      <c r="BE87" s="122"/>
      <c r="BF87" s="118"/>
      <c r="BG87" s="119"/>
      <c r="BH87" s="100"/>
      <c r="BI87" s="130"/>
      <c r="BJ87" s="122"/>
      <c r="BK87" s="118"/>
      <c r="BL87" s="122"/>
      <c r="BM87" s="118"/>
      <c r="BN87" s="122"/>
      <c r="BO87" s="118"/>
      <c r="BP87" s="124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</row>
    <row r="88" spans="1:87" ht="7.5" customHeight="1">
      <c r="A88" s="160"/>
      <c r="B88" s="122"/>
      <c r="C88" s="118"/>
      <c r="D88" s="188"/>
      <c r="E88" s="188"/>
      <c r="F88" s="188"/>
      <c r="G88" s="188"/>
      <c r="H88" s="188"/>
      <c r="I88" s="188"/>
      <c r="J88" s="188"/>
      <c r="K88" s="188"/>
      <c r="L88" s="188"/>
      <c r="M88" s="188"/>
      <c r="N88" s="188"/>
      <c r="O88" s="188"/>
      <c r="P88" s="188"/>
      <c r="Q88" s="122"/>
      <c r="R88" s="130"/>
      <c r="S88" s="119"/>
      <c r="T88" s="130"/>
      <c r="U88" s="119"/>
      <c r="V88" s="130"/>
      <c r="W88" s="122"/>
      <c r="X88" s="118"/>
      <c r="Y88" s="122"/>
      <c r="Z88" s="118"/>
      <c r="AA88" s="122"/>
      <c r="AB88" s="118"/>
      <c r="AC88" s="122"/>
      <c r="AD88" s="118"/>
      <c r="AE88" s="124"/>
      <c r="AF88" s="1"/>
      <c r="AG88" s="1"/>
      <c r="AH88" s="159"/>
      <c r="AI88" s="121"/>
      <c r="AJ88" s="128">
        <v>38</v>
      </c>
      <c r="AK88" s="121"/>
      <c r="AL88" s="127">
        <v>38</v>
      </c>
      <c r="AM88" s="121"/>
      <c r="AN88" s="116"/>
      <c r="AO88" s="117"/>
      <c r="AP88" s="100"/>
      <c r="AQ88" s="129"/>
      <c r="AR88" s="121"/>
      <c r="AS88" s="128">
        <v>78</v>
      </c>
      <c r="AT88" s="121"/>
      <c r="AU88" s="127">
        <v>78</v>
      </c>
      <c r="AV88" s="121"/>
      <c r="AW88" s="116"/>
      <c r="AX88" s="117"/>
      <c r="AY88" s="100"/>
      <c r="AZ88" s="129"/>
      <c r="BA88" s="121"/>
      <c r="BB88" s="126">
        <v>118</v>
      </c>
      <c r="BC88" s="121"/>
      <c r="BD88" s="120">
        <v>118</v>
      </c>
      <c r="BE88" s="121"/>
      <c r="BF88" s="116"/>
      <c r="BG88" s="117"/>
      <c r="BH88" s="100"/>
      <c r="BI88" s="129"/>
      <c r="BJ88" s="121"/>
      <c r="BK88" s="126">
        <v>158</v>
      </c>
      <c r="BL88" s="121"/>
      <c r="BM88" s="120">
        <v>158</v>
      </c>
      <c r="BN88" s="121"/>
      <c r="BO88" s="116"/>
      <c r="BP88" s="123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</row>
    <row r="89" spans="1:87" ht="7.5" customHeight="1">
      <c r="A89" s="192">
        <v>11</v>
      </c>
      <c r="B89" s="121"/>
      <c r="C89" s="191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21"/>
      <c r="R89" s="194"/>
      <c r="S89" s="117"/>
      <c r="T89" s="194"/>
      <c r="U89" s="117"/>
      <c r="V89" s="194"/>
      <c r="W89" s="121"/>
      <c r="X89" s="191"/>
      <c r="Y89" s="121"/>
      <c r="Z89" s="191"/>
      <c r="AA89" s="121"/>
      <c r="AB89" s="191"/>
      <c r="AC89" s="121"/>
      <c r="AD89" s="191"/>
      <c r="AE89" s="123"/>
      <c r="AF89" s="1"/>
      <c r="AG89" s="1"/>
      <c r="AH89" s="160"/>
      <c r="AI89" s="122"/>
      <c r="AJ89" s="118"/>
      <c r="AK89" s="122"/>
      <c r="AL89" s="118"/>
      <c r="AM89" s="122"/>
      <c r="AN89" s="118"/>
      <c r="AO89" s="119"/>
      <c r="AP89" s="100"/>
      <c r="AQ89" s="130"/>
      <c r="AR89" s="122"/>
      <c r="AS89" s="118"/>
      <c r="AT89" s="122"/>
      <c r="AU89" s="118"/>
      <c r="AV89" s="122"/>
      <c r="AW89" s="118"/>
      <c r="AX89" s="119"/>
      <c r="AY89" s="100"/>
      <c r="AZ89" s="130"/>
      <c r="BA89" s="122"/>
      <c r="BB89" s="118"/>
      <c r="BC89" s="122"/>
      <c r="BD89" s="118"/>
      <c r="BE89" s="122"/>
      <c r="BF89" s="118"/>
      <c r="BG89" s="119"/>
      <c r="BH89" s="100"/>
      <c r="BI89" s="130"/>
      <c r="BJ89" s="122"/>
      <c r="BK89" s="118"/>
      <c r="BL89" s="122"/>
      <c r="BM89" s="118"/>
      <c r="BN89" s="122"/>
      <c r="BO89" s="118"/>
      <c r="BP89" s="124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</row>
    <row r="90" spans="1:87" ht="7.5" customHeight="1">
      <c r="A90" s="160"/>
      <c r="B90" s="122"/>
      <c r="C90" s="118"/>
      <c r="D90" s="188"/>
      <c r="E90" s="188"/>
      <c r="F90" s="188"/>
      <c r="G90" s="188"/>
      <c r="H90" s="188"/>
      <c r="I90" s="188"/>
      <c r="J90" s="188"/>
      <c r="K90" s="188"/>
      <c r="L90" s="188"/>
      <c r="M90" s="188"/>
      <c r="N90" s="188"/>
      <c r="O90" s="188"/>
      <c r="P90" s="188"/>
      <c r="Q90" s="122"/>
      <c r="R90" s="130"/>
      <c r="S90" s="119"/>
      <c r="T90" s="130"/>
      <c r="U90" s="119"/>
      <c r="V90" s="130"/>
      <c r="W90" s="122"/>
      <c r="X90" s="118"/>
      <c r="Y90" s="122"/>
      <c r="Z90" s="118"/>
      <c r="AA90" s="122"/>
      <c r="AB90" s="118"/>
      <c r="AC90" s="122"/>
      <c r="AD90" s="118"/>
      <c r="AE90" s="124"/>
      <c r="AF90" s="1"/>
      <c r="AG90" s="1"/>
      <c r="AH90" s="159"/>
      <c r="AI90" s="121"/>
      <c r="AJ90" s="128">
        <v>39</v>
      </c>
      <c r="AK90" s="121"/>
      <c r="AL90" s="127">
        <v>39</v>
      </c>
      <c r="AM90" s="121"/>
      <c r="AN90" s="116"/>
      <c r="AO90" s="117"/>
      <c r="AP90" s="100"/>
      <c r="AQ90" s="129"/>
      <c r="AR90" s="121"/>
      <c r="AS90" s="128">
        <v>79</v>
      </c>
      <c r="AT90" s="121"/>
      <c r="AU90" s="127">
        <v>79</v>
      </c>
      <c r="AV90" s="121"/>
      <c r="AW90" s="116"/>
      <c r="AX90" s="117"/>
      <c r="AY90" s="100"/>
      <c r="AZ90" s="129"/>
      <c r="BA90" s="121"/>
      <c r="BB90" s="126">
        <v>119</v>
      </c>
      <c r="BC90" s="121"/>
      <c r="BD90" s="120">
        <v>119</v>
      </c>
      <c r="BE90" s="121"/>
      <c r="BF90" s="116"/>
      <c r="BG90" s="117"/>
      <c r="BH90" s="100"/>
      <c r="BI90" s="129"/>
      <c r="BJ90" s="121"/>
      <c r="BK90" s="126">
        <v>159</v>
      </c>
      <c r="BL90" s="121"/>
      <c r="BM90" s="120">
        <v>159</v>
      </c>
      <c r="BN90" s="121"/>
      <c r="BO90" s="116"/>
      <c r="BP90" s="123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</row>
    <row r="91" spans="1:87" ht="7.5" customHeight="1">
      <c r="A91" s="192">
        <v>12</v>
      </c>
      <c r="B91" s="121"/>
      <c r="C91" s="191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21"/>
      <c r="R91" s="194"/>
      <c r="S91" s="117"/>
      <c r="T91" s="194"/>
      <c r="U91" s="117"/>
      <c r="V91" s="194"/>
      <c r="W91" s="121"/>
      <c r="X91" s="191"/>
      <c r="Y91" s="121"/>
      <c r="Z91" s="191"/>
      <c r="AA91" s="121"/>
      <c r="AB91" s="191"/>
      <c r="AC91" s="121"/>
      <c r="AD91" s="191"/>
      <c r="AE91" s="123"/>
      <c r="AF91" s="1"/>
      <c r="AG91" s="1"/>
      <c r="AH91" s="160"/>
      <c r="AI91" s="122"/>
      <c r="AJ91" s="118"/>
      <c r="AK91" s="122"/>
      <c r="AL91" s="118"/>
      <c r="AM91" s="122"/>
      <c r="AN91" s="118"/>
      <c r="AO91" s="119"/>
      <c r="AP91" s="100"/>
      <c r="AQ91" s="130"/>
      <c r="AR91" s="122"/>
      <c r="AS91" s="118"/>
      <c r="AT91" s="122"/>
      <c r="AU91" s="118"/>
      <c r="AV91" s="122"/>
      <c r="AW91" s="118"/>
      <c r="AX91" s="119"/>
      <c r="AY91" s="100"/>
      <c r="AZ91" s="130"/>
      <c r="BA91" s="122"/>
      <c r="BB91" s="118"/>
      <c r="BC91" s="122"/>
      <c r="BD91" s="118"/>
      <c r="BE91" s="122"/>
      <c r="BF91" s="118"/>
      <c r="BG91" s="119"/>
      <c r="BH91" s="100"/>
      <c r="BI91" s="130"/>
      <c r="BJ91" s="122"/>
      <c r="BK91" s="118"/>
      <c r="BL91" s="122"/>
      <c r="BM91" s="118"/>
      <c r="BN91" s="122"/>
      <c r="BO91" s="118"/>
      <c r="BP91" s="124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</row>
    <row r="92" spans="1:87" ht="7.5" customHeight="1">
      <c r="A92" s="160"/>
      <c r="B92" s="122"/>
      <c r="C92" s="118"/>
      <c r="D92" s="188"/>
      <c r="E92" s="188"/>
      <c r="F92" s="188"/>
      <c r="G92" s="188"/>
      <c r="H92" s="188"/>
      <c r="I92" s="188"/>
      <c r="J92" s="188"/>
      <c r="K92" s="188"/>
      <c r="L92" s="188"/>
      <c r="M92" s="188"/>
      <c r="N92" s="188"/>
      <c r="O92" s="188"/>
      <c r="P92" s="188"/>
      <c r="Q92" s="122"/>
      <c r="R92" s="130"/>
      <c r="S92" s="119"/>
      <c r="T92" s="130"/>
      <c r="U92" s="119"/>
      <c r="V92" s="130"/>
      <c r="W92" s="122"/>
      <c r="X92" s="118"/>
      <c r="Y92" s="122"/>
      <c r="Z92" s="118"/>
      <c r="AA92" s="122"/>
      <c r="AB92" s="118"/>
      <c r="AC92" s="122"/>
      <c r="AD92" s="118"/>
      <c r="AE92" s="124"/>
      <c r="AF92" s="1"/>
      <c r="AG92" s="1"/>
      <c r="AH92" s="159"/>
      <c r="AI92" s="121"/>
      <c r="AJ92" s="128">
        <v>40</v>
      </c>
      <c r="AK92" s="121"/>
      <c r="AL92" s="127">
        <v>40</v>
      </c>
      <c r="AM92" s="121"/>
      <c r="AN92" s="116"/>
      <c r="AO92" s="117"/>
      <c r="AP92" s="100"/>
      <c r="AQ92" s="129"/>
      <c r="AR92" s="121"/>
      <c r="AS92" s="128">
        <v>80</v>
      </c>
      <c r="AT92" s="121"/>
      <c r="AU92" s="127">
        <v>80</v>
      </c>
      <c r="AV92" s="121"/>
      <c r="AW92" s="116"/>
      <c r="AX92" s="117"/>
      <c r="AY92" s="100"/>
      <c r="AZ92" s="129"/>
      <c r="BA92" s="121"/>
      <c r="BB92" s="126">
        <v>120</v>
      </c>
      <c r="BC92" s="121"/>
      <c r="BD92" s="120">
        <v>120</v>
      </c>
      <c r="BE92" s="121"/>
      <c r="BF92" s="116"/>
      <c r="BG92" s="117"/>
      <c r="BH92" s="100"/>
      <c r="BI92" s="129"/>
      <c r="BJ92" s="121"/>
      <c r="BK92" s="126">
        <v>160</v>
      </c>
      <c r="BL92" s="121"/>
      <c r="BM92" s="120">
        <v>160</v>
      </c>
      <c r="BN92" s="121"/>
      <c r="BO92" s="116"/>
      <c r="BP92" s="123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</row>
    <row r="93" spans="1:87" ht="7.5" customHeight="1" thickBot="1">
      <c r="A93" s="192">
        <v>13</v>
      </c>
      <c r="B93" s="121"/>
      <c r="C93" s="191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21"/>
      <c r="R93" s="194"/>
      <c r="S93" s="117"/>
      <c r="T93" s="194"/>
      <c r="U93" s="117"/>
      <c r="V93" s="194"/>
      <c r="W93" s="121"/>
      <c r="X93" s="191"/>
      <c r="Y93" s="121"/>
      <c r="Z93" s="191"/>
      <c r="AA93" s="121"/>
      <c r="AB93" s="191"/>
      <c r="AC93" s="121"/>
      <c r="AD93" s="191"/>
      <c r="AE93" s="123"/>
      <c r="AF93" s="1"/>
      <c r="AG93" s="1"/>
      <c r="AH93" s="160"/>
      <c r="AI93" s="122"/>
      <c r="AJ93" s="118"/>
      <c r="AK93" s="122"/>
      <c r="AL93" s="232"/>
      <c r="AM93" s="176"/>
      <c r="AN93" s="118"/>
      <c r="AO93" s="119"/>
      <c r="AP93" s="188"/>
      <c r="AQ93" s="130"/>
      <c r="AR93" s="122"/>
      <c r="AS93" s="118"/>
      <c r="AT93" s="122"/>
      <c r="AU93" s="232"/>
      <c r="AV93" s="176"/>
      <c r="AW93" s="118"/>
      <c r="AX93" s="119"/>
      <c r="AY93" s="188"/>
      <c r="AZ93" s="130"/>
      <c r="BA93" s="122"/>
      <c r="BB93" s="118"/>
      <c r="BC93" s="122"/>
      <c r="BD93" s="232"/>
      <c r="BE93" s="176"/>
      <c r="BF93" s="118"/>
      <c r="BG93" s="119"/>
      <c r="BH93" s="188"/>
      <c r="BI93" s="130"/>
      <c r="BJ93" s="122"/>
      <c r="BK93" s="118"/>
      <c r="BL93" s="122"/>
      <c r="BM93" s="232"/>
      <c r="BN93" s="176"/>
      <c r="BO93" s="118"/>
      <c r="BP93" s="124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</row>
    <row r="94" spans="1:87" ht="7.5" customHeight="1">
      <c r="A94" s="160"/>
      <c r="B94" s="122"/>
      <c r="C94" s="118"/>
      <c r="D94" s="188"/>
      <c r="E94" s="188"/>
      <c r="F94" s="188"/>
      <c r="G94" s="188"/>
      <c r="H94" s="188"/>
      <c r="I94" s="188"/>
      <c r="J94" s="188"/>
      <c r="K94" s="188"/>
      <c r="L94" s="188"/>
      <c r="M94" s="188"/>
      <c r="N94" s="188"/>
      <c r="O94" s="188"/>
      <c r="P94" s="188"/>
      <c r="Q94" s="122"/>
      <c r="R94" s="130"/>
      <c r="S94" s="119"/>
      <c r="T94" s="130"/>
      <c r="U94" s="119"/>
      <c r="V94" s="130"/>
      <c r="W94" s="122"/>
      <c r="X94" s="118"/>
      <c r="Y94" s="122"/>
      <c r="Z94" s="118"/>
      <c r="AA94" s="122"/>
      <c r="AB94" s="118"/>
      <c r="AC94" s="122"/>
      <c r="AD94" s="118"/>
      <c r="AE94" s="124"/>
      <c r="AF94" s="1"/>
      <c r="AG94" s="1"/>
      <c r="AH94" s="246" t="s">
        <v>19</v>
      </c>
      <c r="AI94" s="99"/>
      <c r="AJ94" s="234"/>
      <c r="AK94" s="233" t="s">
        <v>20</v>
      </c>
      <c r="AL94" s="99"/>
      <c r="AM94" s="99"/>
      <c r="AN94" s="99"/>
      <c r="AO94" s="99"/>
      <c r="AP94" s="99"/>
      <c r="AQ94" s="99"/>
      <c r="AR94" s="99"/>
      <c r="AS94" s="99"/>
      <c r="AT94" s="234"/>
      <c r="AU94" s="235" t="s">
        <v>8</v>
      </c>
      <c r="AV94" s="99"/>
      <c r="AW94" s="228"/>
      <c r="AX94" s="99"/>
      <c r="AY94" s="99"/>
      <c r="AZ94" s="99"/>
      <c r="BA94" s="99"/>
      <c r="BB94" s="99"/>
      <c r="BC94" s="99"/>
      <c r="BD94" s="99"/>
      <c r="BE94" s="237" t="s">
        <v>21</v>
      </c>
      <c r="BF94" s="99"/>
      <c r="BG94" s="228"/>
      <c r="BH94" s="99"/>
      <c r="BI94" s="99"/>
      <c r="BJ94" s="99"/>
      <c r="BK94" s="99"/>
      <c r="BL94" s="99"/>
      <c r="BM94" s="99"/>
      <c r="BN94" s="99"/>
      <c r="BO94" s="242" t="s">
        <v>9</v>
      </c>
      <c r="BP94" s="239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</row>
    <row r="95" spans="1:87" ht="7.5" customHeight="1">
      <c r="A95" s="192">
        <v>14</v>
      </c>
      <c r="B95" s="121"/>
      <c r="C95" s="191"/>
      <c r="D95" s="193"/>
      <c r="E95" s="193"/>
      <c r="F95" s="193"/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21"/>
      <c r="R95" s="194"/>
      <c r="S95" s="117"/>
      <c r="T95" s="194"/>
      <c r="U95" s="117"/>
      <c r="V95" s="194"/>
      <c r="W95" s="121"/>
      <c r="X95" s="191"/>
      <c r="Y95" s="121"/>
      <c r="Z95" s="191"/>
      <c r="AA95" s="121"/>
      <c r="AB95" s="191"/>
      <c r="AC95" s="121"/>
      <c r="AD95" s="191"/>
      <c r="AE95" s="123"/>
      <c r="AF95" s="1"/>
      <c r="AG95" s="1"/>
      <c r="AH95" s="134"/>
      <c r="AI95" s="100"/>
      <c r="AJ95" s="133"/>
      <c r="AK95" s="130"/>
      <c r="AL95" s="188"/>
      <c r="AM95" s="188"/>
      <c r="AN95" s="188"/>
      <c r="AO95" s="188"/>
      <c r="AP95" s="188"/>
      <c r="AQ95" s="188"/>
      <c r="AR95" s="188"/>
      <c r="AS95" s="188"/>
      <c r="AT95" s="119"/>
      <c r="AU95" s="150"/>
      <c r="AV95" s="100"/>
      <c r="AW95" s="100"/>
      <c r="AX95" s="100"/>
      <c r="AY95" s="100"/>
      <c r="AZ95" s="100"/>
      <c r="BA95" s="100"/>
      <c r="BB95" s="100"/>
      <c r="BC95" s="100"/>
      <c r="BD95" s="100"/>
      <c r="BE95" s="100"/>
      <c r="BF95" s="100"/>
      <c r="BG95" s="100"/>
      <c r="BH95" s="100"/>
      <c r="BI95" s="100"/>
      <c r="BJ95" s="100"/>
      <c r="BK95" s="100"/>
      <c r="BL95" s="100"/>
      <c r="BM95" s="100"/>
      <c r="BN95" s="100"/>
      <c r="BO95" s="100"/>
      <c r="BP95" s="143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</row>
    <row r="96" spans="1:87" ht="7.5" customHeight="1">
      <c r="A96" s="160"/>
      <c r="B96" s="122"/>
      <c r="C96" s="118"/>
      <c r="D96" s="188"/>
      <c r="E96" s="188"/>
      <c r="F96" s="188"/>
      <c r="G96" s="188"/>
      <c r="H96" s="188"/>
      <c r="I96" s="188"/>
      <c r="J96" s="188"/>
      <c r="K96" s="188"/>
      <c r="L96" s="188"/>
      <c r="M96" s="188"/>
      <c r="N96" s="188"/>
      <c r="O96" s="188"/>
      <c r="P96" s="188"/>
      <c r="Q96" s="122"/>
      <c r="R96" s="130"/>
      <c r="S96" s="119"/>
      <c r="T96" s="130"/>
      <c r="U96" s="119"/>
      <c r="V96" s="130"/>
      <c r="W96" s="122"/>
      <c r="X96" s="118"/>
      <c r="Y96" s="122"/>
      <c r="Z96" s="118"/>
      <c r="AA96" s="122"/>
      <c r="AB96" s="118"/>
      <c r="AC96" s="122"/>
      <c r="AD96" s="118"/>
      <c r="AE96" s="124"/>
      <c r="AF96" s="1"/>
      <c r="AG96" s="1"/>
      <c r="AH96" s="134"/>
      <c r="AI96" s="100"/>
      <c r="AJ96" s="133"/>
      <c r="AK96" s="236" t="s">
        <v>22</v>
      </c>
      <c r="AL96" s="193"/>
      <c r="AM96" s="193"/>
      <c r="AN96" s="193"/>
      <c r="AO96" s="193"/>
      <c r="AP96" s="193"/>
      <c r="AQ96" s="193"/>
      <c r="AR96" s="193"/>
      <c r="AS96" s="193"/>
      <c r="AT96" s="117"/>
      <c r="AU96" s="224" t="s">
        <v>8</v>
      </c>
      <c r="AV96" s="100"/>
      <c r="AW96" s="227"/>
      <c r="AX96" s="193"/>
      <c r="AY96" s="193"/>
      <c r="AZ96" s="193"/>
      <c r="BA96" s="193"/>
      <c r="BB96" s="193"/>
      <c r="BC96" s="193"/>
      <c r="BD96" s="193"/>
      <c r="BE96" s="226" t="s">
        <v>21</v>
      </c>
      <c r="BF96" s="100"/>
      <c r="BG96" s="227"/>
      <c r="BH96" s="193"/>
      <c r="BI96" s="193"/>
      <c r="BJ96" s="193"/>
      <c r="BK96" s="193"/>
      <c r="BL96" s="193"/>
      <c r="BM96" s="193"/>
      <c r="BN96" s="193"/>
      <c r="BO96" s="229" t="s">
        <v>9</v>
      </c>
      <c r="BP96" s="143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</row>
    <row r="97" spans="1:87" ht="7.5" customHeight="1">
      <c r="A97" s="192">
        <v>15</v>
      </c>
      <c r="B97" s="121"/>
      <c r="C97" s="191"/>
      <c r="D97" s="193"/>
      <c r="E97" s="193"/>
      <c r="F97" s="193"/>
      <c r="G97" s="193"/>
      <c r="H97" s="193"/>
      <c r="I97" s="193"/>
      <c r="J97" s="193"/>
      <c r="K97" s="193"/>
      <c r="L97" s="193"/>
      <c r="M97" s="193"/>
      <c r="N97" s="193"/>
      <c r="O97" s="193"/>
      <c r="P97" s="193"/>
      <c r="Q97" s="121"/>
      <c r="R97" s="194"/>
      <c r="S97" s="117"/>
      <c r="T97" s="194"/>
      <c r="U97" s="117"/>
      <c r="V97" s="194"/>
      <c r="W97" s="121"/>
      <c r="X97" s="191"/>
      <c r="Y97" s="121"/>
      <c r="Z97" s="191"/>
      <c r="AA97" s="121"/>
      <c r="AB97" s="191"/>
      <c r="AC97" s="121"/>
      <c r="AD97" s="191"/>
      <c r="AE97" s="123"/>
      <c r="AF97" s="1"/>
      <c r="AG97" s="1"/>
      <c r="AH97" s="134"/>
      <c r="AI97" s="100"/>
      <c r="AJ97" s="133"/>
      <c r="AK97" s="130"/>
      <c r="AL97" s="188"/>
      <c r="AM97" s="188"/>
      <c r="AN97" s="188"/>
      <c r="AO97" s="188"/>
      <c r="AP97" s="188"/>
      <c r="AQ97" s="188"/>
      <c r="AR97" s="188"/>
      <c r="AS97" s="188"/>
      <c r="AT97" s="119"/>
      <c r="AU97" s="150"/>
      <c r="AV97" s="100"/>
      <c r="AW97" s="188"/>
      <c r="AX97" s="188"/>
      <c r="AY97" s="188"/>
      <c r="AZ97" s="188"/>
      <c r="BA97" s="188"/>
      <c r="BB97" s="188"/>
      <c r="BC97" s="188"/>
      <c r="BD97" s="188"/>
      <c r="BE97" s="100"/>
      <c r="BF97" s="100"/>
      <c r="BG97" s="188"/>
      <c r="BH97" s="188"/>
      <c r="BI97" s="188"/>
      <c r="BJ97" s="188"/>
      <c r="BK97" s="188"/>
      <c r="BL97" s="188"/>
      <c r="BM97" s="188"/>
      <c r="BN97" s="188"/>
      <c r="BO97" s="100"/>
      <c r="BP97" s="143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</row>
    <row r="98" spans="1:87" ht="7.5" customHeight="1">
      <c r="A98" s="160"/>
      <c r="B98" s="122"/>
      <c r="C98" s="118"/>
      <c r="D98" s="188"/>
      <c r="E98" s="188"/>
      <c r="F98" s="188"/>
      <c r="G98" s="188"/>
      <c r="H98" s="188"/>
      <c r="I98" s="188"/>
      <c r="J98" s="188"/>
      <c r="K98" s="188"/>
      <c r="L98" s="188"/>
      <c r="M98" s="188"/>
      <c r="N98" s="188"/>
      <c r="O98" s="188"/>
      <c r="P98" s="188"/>
      <c r="Q98" s="122"/>
      <c r="R98" s="130"/>
      <c r="S98" s="119"/>
      <c r="T98" s="130"/>
      <c r="U98" s="119"/>
      <c r="V98" s="130"/>
      <c r="W98" s="122"/>
      <c r="X98" s="118"/>
      <c r="Y98" s="122"/>
      <c r="Z98" s="118"/>
      <c r="AA98" s="122"/>
      <c r="AB98" s="118"/>
      <c r="AC98" s="122"/>
      <c r="AD98" s="118"/>
      <c r="AE98" s="124"/>
      <c r="AF98" s="1"/>
      <c r="AG98" s="1"/>
      <c r="AH98" s="134"/>
      <c r="AI98" s="100"/>
      <c r="AJ98" s="133"/>
      <c r="AK98" s="236" t="s">
        <v>23</v>
      </c>
      <c r="AL98" s="193"/>
      <c r="AM98" s="193"/>
      <c r="AN98" s="193"/>
      <c r="AO98" s="193"/>
      <c r="AP98" s="193"/>
      <c r="AQ98" s="193"/>
      <c r="AR98" s="193"/>
      <c r="AS98" s="193"/>
      <c r="AT98" s="117"/>
      <c r="AU98" s="224" t="s">
        <v>8</v>
      </c>
      <c r="AV98" s="100"/>
      <c r="AW98" s="227"/>
      <c r="AX98" s="193"/>
      <c r="AY98" s="193"/>
      <c r="AZ98" s="193"/>
      <c r="BA98" s="193"/>
      <c r="BB98" s="193"/>
      <c r="BC98" s="193"/>
      <c r="BD98" s="193"/>
      <c r="BE98" s="226" t="s">
        <v>21</v>
      </c>
      <c r="BF98" s="100"/>
      <c r="BG98" s="227"/>
      <c r="BH98" s="193"/>
      <c r="BI98" s="193"/>
      <c r="BJ98" s="193"/>
      <c r="BK98" s="193"/>
      <c r="BL98" s="193"/>
      <c r="BM98" s="193"/>
      <c r="BN98" s="193"/>
      <c r="BO98" s="229" t="s">
        <v>9</v>
      </c>
      <c r="BP98" s="143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</row>
    <row r="99" spans="1:87" ht="7.5" customHeight="1">
      <c r="A99" s="192">
        <v>16</v>
      </c>
      <c r="B99" s="121"/>
      <c r="C99" s="191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21"/>
      <c r="R99" s="194"/>
      <c r="S99" s="117"/>
      <c r="T99" s="194"/>
      <c r="U99" s="117"/>
      <c r="V99" s="194"/>
      <c r="W99" s="121"/>
      <c r="X99" s="191"/>
      <c r="Y99" s="121"/>
      <c r="Z99" s="191"/>
      <c r="AA99" s="121"/>
      <c r="AB99" s="191"/>
      <c r="AC99" s="121"/>
      <c r="AD99" s="191"/>
      <c r="AE99" s="123"/>
      <c r="AF99" s="1"/>
      <c r="AG99" s="1"/>
      <c r="AH99" s="134"/>
      <c r="AI99" s="100"/>
      <c r="AJ99" s="133"/>
      <c r="AK99" s="130"/>
      <c r="AL99" s="188"/>
      <c r="AM99" s="188"/>
      <c r="AN99" s="188"/>
      <c r="AO99" s="188"/>
      <c r="AP99" s="188"/>
      <c r="AQ99" s="188"/>
      <c r="AR99" s="188"/>
      <c r="AS99" s="188"/>
      <c r="AT99" s="119"/>
      <c r="AU99" s="150"/>
      <c r="AV99" s="100"/>
      <c r="AW99" s="188"/>
      <c r="AX99" s="188"/>
      <c r="AY99" s="188"/>
      <c r="AZ99" s="188"/>
      <c r="BA99" s="188"/>
      <c r="BB99" s="188"/>
      <c r="BC99" s="188"/>
      <c r="BD99" s="188"/>
      <c r="BE99" s="100"/>
      <c r="BF99" s="100"/>
      <c r="BG99" s="188"/>
      <c r="BH99" s="188"/>
      <c r="BI99" s="188"/>
      <c r="BJ99" s="188"/>
      <c r="BK99" s="188"/>
      <c r="BL99" s="188"/>
      <c r="BM99" s="188"/>
      <c r="BN99" s="188"/>
      <c r="BO99" s="100"/>
      <c r="BP99" s="143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</row>
    <row r="100" spans="1:87" ht="7.5" customHeight="1">
      <c r="A100" s="160"/>
      <c r="B100" s="122"/>
      <c r="C100" s="118"/>
      <c r="D100" s="188"/>
      <c r="E100" s="188"/>
      <c r="F100" s="188"/>
      <c r="G100" s="188"/>
      <c r="H100" s="188"/>
      <c r="I100" s="188"/>
      <c r="J100" s="188"/>
      <c r="K100" s="188"/>
      <c r="L100" s="188"/>
      <c r="M100" s="188"/>
      <c r="N100" s="188"/>
      <c r="O100" s="188"/>
      <c r="P100" s="188"/>
      <c r="Q100" s="122"/>
      <c r="R100" s="130"/>
      <c r="S100" s="119"/>
      <c r="T100" s="130"/>
      <c r="U100" s="119"/>
      <c r="V100" s="130"/>
      <c r="W100" s="122"/>
      <c r="X100" s="118"/>
      <c r="Y100" s="122"/>
      <c r="Z100" s="118"/>
      <c r="AA100" s="122"/>
      <c r="AB100" s="118"/>
      <c r="AC100" s="122"/>
      <c r="AD100" s="118"/>
      <c r="AE100" s="124"/>
      <c r="AF100" s="1"/>
      <c r="AG100" s="1"/>
      <c r="AH100" s="134"/>
      <c r="AI100" s="100"/>
      <c r="AJ100" s="133"/>
      <c r="AK100" s="236" t="s">
        <v>24</v>
      </c>
      <c r="AL100" s="193"/>
      <c r="AM100" s="193"/>
      <c r="AN100" s="193"/>
      <c r="AO100" s="193"/>
      <c r="AP100" s="193"/>
      <c r="AQ100" s="193"/>
      <c r="AR100" s="193"/>
      <c r="AS100" s="193"/>
      <c r="AT100" s="117"/>
      <c r="AU100" s="224" t="s">
        <v>8</v>
      </c>
      <c r="AV100" s="100"/>
      <c r="AW100" s="227"/>
      <c r="AX100" s="193"/>
      <c r="AY100" s="193"/>
      <c r="AZ100" s="193"/>
      <c r="BA100" s="193"/>
      <c r="BB100" s="193"/>
      <c r="BC100" s="193"/>
      <c r="BD100" s="193"/>
      <c r="BE100" s="226" t="s">
        <v>21</v>
      </c>
      <c r="BF100" s="100"/>
      <c r="BG100" s="227"/>
      <c r="BH100" s="193"/>
      <c r="BI100" s="193"/>
      <c r="BJ100" s="193"/>
      <c r="BK100" s="193"/>
      <c r="BL100" s="193"/>
      <c r="BM100" s="193"/>
      <c r="BN100" s="193"/>
      <c r="BO100" s="229" t="s">
        <v>9</v>
      </c>
      <c r="BP100" s="143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</row>
    <row r="101" spans="1:87" ht="7.5" customHeight="1">
      <c r="A101" s="192">
        <v>17</v>
      </c>
      <c r="B101" s="121"/>
      <c r="C101" s="191"/>
      <c r="D101" s="193"/>
      <c r="E101" s="193"/>
      <c r="F101" s="193"/>
      <c r="G101" s="193"/>
      <c r="H101" s="193"/>
      <c r="I101" s="193"/>
      <c r="J101" s="193"/>
      <c r="K101" s="193"/>
      <c r="L101" s="193"/>
      <c r="M101" s="193"/>
      <c r="N101" s="193"/>
      <c r="O101" s="193"/>
      <c r="P101" s="193"/>
      <c r="Q101" s="121"/>
      <c r="R101" s="194"/>
      <c r="S101" s="117"/>
      <c r="T101" s="194"/>
      <c r="U101" s="117"/>
      <c r="V101" s="194"/>
      <c r="W101" s="121"/>
      <c r="X101" s="191"/>
      <c r="Y101" s="121"/>
      <c r="Z101" s="191"/>
      <c r="AA101" s="121"/>
      <c r="AB101" s="191"/>
      <c r="AC101" s="121"/>
      <c r="AD101" s="191"/>
      <c r="AE101" s="123"/>
      <c r="AF101" s="1"/>
      <c r="AG101" s="1"/>
      <c r="AH101" s="134"/>
      <c r="AI101" s="100"/>
      <c r="AJ101" s="133"/>
      <c r="AK101" s="130"/>
      <c r="AL101" s="188"/>
      <c r="AM101" s="188"/>
      <c r="AN101" s="188"/>
      <c r="AO101" s="188"/>
      <c r="AP101" s="188"/>
      <c r="AQ101" s="188"/>
      <c r="AR101" s="188"/>
      <c r="AS101" s="188"/>
      <c r="AT101" s="119"/>
      <c r="AU101" s="150"/>
      <c r="AV101" s="100"/>
      <c r="AW101" s="188"/>
      <c r="AX101" s="188"/>
      <c r="AY101" s="188"/>
      <c r="AZ101" s="188"/>
      <c r="BA101" s="188"/>
      <c r="BB101" s="188"/>
      <c r="BC101" s="188"/>
      <c r="BD101" s="188"/>
      <c r="BE101" s="100"/>
      <c r="BF101" s="100"/>
      <c r="BG101" s="188"/>
      <c r="BH101" s="188"/>
      <c r="BI101" s="188"/>
      <c r="BJ101" s="188"/>
      <c r="BK101" s="188"/>
      <c r="BL101" s="188"/>
      <c r="BM101" s="188"/>
      <c r="BN101" s="188"/>
      <c r="BO101" s="100"/>
      <c r="BP101" s="143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</row>
    <row r="102" spans="1:87" ht="7.5" customHeight="1">
      <c r="A102" s="160"/>
      <c r="B102" s="122"/>
      <c r="C102" s="118"/>
      <c r="D102" s="188"/>
      <c r="E102" s="188"/>
      <c r="F102" s="188"/>
      <c r="G102" s="188"/>
      <c r="H102" s="188"/>
      <c r="I102" s="188"/>
      <c r="J102" s="188"/>
      <c r="K102" s="188"/>
      <c r="L102" s="188"/>
      <c r="M102" s="188"/>
      <c r="N102" s="188"/>
      <c r="O102" s="188"/>
      <c r="P102" s="188"/>
      <c r="Q102" s="122"/>
      <c r="R102" s="130"/>
      <c r="S102" s="119"/>
      <c r="T102" s="130"/>
      <c r="U102" s="119"/>
      <c r="V102" s="130"/>
      <c r="W102" s="122"/>
      <c r="X102" s="118"/>
      <c r="Y102" s="122"/>
      <c r="Z102" s="118"/>
      <c r="AA102" s="122"/>
      <c r="AB102" s="118"/>
      <c r="AC102" s="122"/>
      <c r="AD102" s="118"/>
      <c r="AE102" s="124"/>
      <c r="AF102" s="1"/>
      <c r="AG102" s="1"/>
      <c r="AH102" s="134"/>
      <c r="AI102" s="100"/>
      <c r="AJ102" s="133"/>
      <c r="AK102" s="236" t="s">
        <v>25</v>
      </c>
      <c r="AL102" s="193"/>
      <c r="AM102" s="193"/>
      <c r="AN102" s="193"/>
      <c r="AO102" s="193"/>
      <c r="AP102" s="193"/>
      <c r="AQ102" s="193"/>
      <c r="AR102" s="193"/>
      <c r="AS102" s="193"/>
      <c r="AT102" s="117"/>
      <c r="AU102" s="224" t="s">
        <v>8</v>
      </c>
      <c r="AV102" s="100"/>
      <c r="AW102" s="225"/>
      <c r="AX102" s="100"/>
      <c r="AY102" s="100"/>
      <c r="AZ102" s="100"/>
      <c r="BA102" s="100"/>
      <c r="BB102" s="100"/>
      <c r="BC102" s="100"/>
      <c r="BD102" s="100"/>
      <c r="BE102" s="226" t="s">
        <v>21</v>
      </c>
      <c r="BF102" s="100"/>
      <c r="BG102" s="225"/>
      <c r="BH102" s="100"/>
      <c r="BI102" s="100"/>
      <c r="BJ102" s="100"/>
      <c r="BK102" s="100"/>
      <c r="BL102" s="100"/>
      <c r="BM102" s="100"/>
      <c r="BN102" s="100"/>
      <c r="BO102" s="229" t="s">
        <v>9</v>
      </c>
      <c r="BP102" s="143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</row>
    <row r="103" spans="1:87" ht="7.5" customHeight="1" thickBot="1">
      <c r="A103" s="192">
        <v>18</v>
      </c>
      <c r="B103" s="121"/>
      <c r="C103" s="191"/>
      <c r="D103" s="193"/>
      <c r="E103" s="193"/>
      <c r="F103" s="193"/>
      <c r="G103" s="193"/>
      <c r="H103" s="193"/>
      <c r="I103" s="193"/>
      <c r="J103" s="193"/>
      <c r="K103" s="193"/>
      <c r="L103" s="193"/>
      <c r="M103" s="193"/>
      <c r="N103" s="193"/>
      <c r="O103" s="193"/>
      <c r="P103" s="193"/>
      <c r="Q103" s="121"/>
      <c r="R103" s="194"/>
      <c r="S103" s="117"/>
      <c r="T103" s="194"/>
      <c r="U103" s="117"/>
      <c r="V103" s="194"/>
      <c r="W103" s="121"/>
      <c r="X103" s="191"/>
      <c r="Y103" s="121"/>
      <c r="Z103" s="191"/>
      <c r="AA103" s="121"/>
      <c r="AB103" s="191"/>
      <c r="AC103" s="121"/>
      <c r="AD103" s="191"/>
      <c r="AE103" s="123"/>
      <c r="AF103" s="1"/>
      <c r="AG103" s="1"/>
      <c r="AH103" s="230"/>
      <c r="AI103" s="197"/>
      <c r="AJ103" s="204"/>
      <c r="AK103" s="203"/>
      <c r="AL103" s="197"/>
      <c r="AM103" s="197"/>
      <c r="AN103" s="197"/>
      <c r="AO103" s="197"/>
      <c r="AP103" s="197"/>
      <c r="AQ103" s="197"/>
      <c r="AR103" s="197"/>
      <c r="AS103" s="197"/>
      <c r="AT103" s="204"/>
      <c r="AU103" s="203"/>
      <c r="AV103" s="197"/>
      <c r="AW103" s="197"/>
      <c r="AX103" s="197"/>
      <c r="AY103" s="197"/>
      <c r="AZ103" s="197"/>
      <c r="BA103" s="197"/>
      <c r="BB103" s="197"/>
      <c r="BC103" s="197"/>
      <c r="BD103" s="197"/>
      <c r="BE103" s="197"/>
      <c r="BF103" s="197"/>
      <c r="BG103" s="197"/>
      <c r="BH103" s="197"/>
      <c r="BI103" s="197"/>
      <c r="BJ103" s="197"/>
      <c r="BK103" s="197"/>
      <c r="BL103" s="197"/>
      <c r="BM103" s="197"/>
      <c r="BN103" s="197"/>
      <c r="BO103" s="197"/>
      <c r="BP103" s="200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</row>
    <row r="104" spans="1:87" ht="7.5" customHeight="1">
      <c r="A104" s="160"/>
      <c r="B104" s="122"/>
      <c r="C104" s="118"/>
      <c r="D104" s="188"/>
      <c r="E104" s="188"/>
      <c r="F104" s="188"/>
      <c r="G104" s="188"/>
      <c r="H104" s="188"/>
      <c r="I104" s="188"/>
      <c r="J104" s="188"/>
      <c r="K104" s="188"/>
      <c r="L104" s="188"/>
      <c r="M104" s="188"/>
      <c r="N104" s="188"/>
      <c r="O104" s="188"/>
      <c r="P104" s="188"/>
      <c r="Q104" s="122"/>
      <c r="R104" s="130"/>
      <c r="S104" s="119"/>
      <c r="T104" s="130"/>
      <c r="U104" s="119"/>
      <c r="V104" s="130"/>
      <c r="W104" s="122"/>
      <c r="X104" s="118"/>
      <c r="Y104" s="122"/>
      <c r="Z104" s="118"/>
      <c r="AA104" s="122"/>
      <c r="AB104" s="118"/>
      <c r="AC104" s="122"/>
      <c r="AD104" s="118"/>
      <c r="AE104" s="124"/>
      <c r="AF104" s="1"/>
      <c r="AG104" s="1"/>
      <c r="AH104" s="185" t="s">
        <v>26</v>
      </c>
      <c r="AI104" s="100"/>
      <c r="AJ104" s="100"/>
      <c r="AK104" s="100"/>
      <c r="AL104" s="100"/>
      <c r="AM104" s="100"/>
      <c r="AN104" s="100"/>
      <c r="AO104" s="100"/>
      <c r="AP104" s="100"/>
      <c r="AQ104" s="100"/>
      <c r="AR104" s="100"/>
      <c r="AS104" s="100"/>
      <c r="AT104" s="100"/>
      <c r="AU104" s="231" t="s">
        <v>8</v>
      </c>
      <c r="AV104" s="133"/>
      <c r="AW104" s="231"/>
      <c r="AX104" s="100"/>
      <c r="AY104" s="100"/>
      <c r="AZ104" s="100"/>
      <c r="BA104" s="100"/>
      <c r="BB104" s="100"/>
      <c r="BC104" s="100"/>
      <c r="BD104" s="133"/>
      <c r="BE104" s="231" t="s">
        <v>27</v>
      </c>
      <c r="BF104" s="133"/>
      <c r="BG104" s="231"/>
      <c r="BH104" s="100"/>
      <c r="BI104" s="100"/>
      <c r="BJ104" s="100"/>
      <c r="BK104" s="100"/>
      <c r="BL104" s="100"/>
      <c r="BM104" s="100"/>
      <c r="BN104" s="133"/>
      <c r="BO104" s="231" t="s">
        <v>9</v>
      </c>
      <c r="BP104" s="143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</row>
    <row r="105" spans="1:87" ht="7.5" customHeight="1">
      <c r="A105" s="205" t="s">
        <v>52</v>
      </c>
      <c r="B105" s="206"/>
      <c r="C105" s="206"/>
      <c r="D105" s="206"/>
      <c r="E105" s="206"/>
      <c r="F105" s="209"/>
      <c r="G105" s="210"/>
      <c r="H105" s="210"/>
      <c r="I105" s="210"/>
      <c r="J105" s="210"/>
      <c r="K105" s="210"/>
      <c r="L105" s="210"/>
      <c r="M105" s="210"/>
      <c r="N105" s="210"/>
      <c r="O105" s="210"/>
      <c r="P105" s="210"/>
      <c r="Q105" s="211"/>
      <c r="R105" s="202" t="s">
        <v>18</v>
      </c>
      <c r="S105" s="140"/>
      <c r="T105" s="140"/>
      <c r="U105" s="140"/>
      <c r="V105" s="140"/>
      <c r="W105" s="140"/>
      <c r="X105" s="140"/>
      <c r="Y105" s="147"/>
      <c r="Z105" s="201"/>
      <c r="AA105" s="149"/>
      <c r="AB105" s="158"/>
      <c r="AC105" s="149"/>
      <c r="AD105" s="158"/>
      <c r="AE105" s="141"/>
      <c r="AF105" s="1"/>
      <c r="AG105" s="1"/>
      <c r="AH105" s="134"/>
      <c r="AI105" s="100"/>
      <c r="AJ105" s="100"/>
      <c r="AK105" s="100"/>
      <c r="AL105" s="100"/>
      <c r="AM105" s="100"/>
      <c r="AN105" s="100"/>
      <c r="AO105" s="100"/>
      <c r="AP105" s="100"/>
      <c r="AQ105" s="100"/>
      <c r="AR105" s="100"/>
      <c r="AS105" s="100"/>
      <c r="AT105" s="100"/>
      <c r="AU105" s="150"/>
      <c r="AV105" s="133"/>
      <c r="AW105" s="150"/>
      <c r="AX105" s="100"/>
      <c r="AY105" s="100"/>
      <c r="AZ105" s="100"/>
      <c r="BA105" s="100"/>
      <c r="BB105" s="100"/>
      <c r="BC105" s="100"/>
      <c r="BD105" s="133"/>
      <c r="BE105" s="150"/>
      <c r="BF105" s="133"/>
      <c r="BG105" s="150"/>
      <c r="BH105" s="100"/>
      <c r="BI105" s="100"/>
      <c r="BJ105" s="100"/>
      <c r="BK105" s="100"/>
      <c r="BL105" s="100"/>
      <c r="BM105" s="100"/>
      <c r="BN105" s="133"/>
      <c r="BO105" s="150"/>
      <c r="BP105" s="143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</row>
    <row r="106" spans="1:87" ht="7.5" customHeight="1" thickBot="1">
      <c r="A106" s="207"/>
      <c r="B106" s="208"/>
      <c r="C106" s="208"/>
      <c r="D106" s="208"/>
      <c r="E106" s="208"/>
      <c r="F106" s="212"/>
      <c r="G106" s="212"/>
      <c r="H106" s="212"/>
      <c r="I106" s="212"/>
      <c r="J106" s="212"/>
      <c r="K106" s="212"/>
      <c r="L106" s="212"/>
      <c r="M106" s="212"/>
      <c r="N106" s="212"/>
      <c r="O106" s="212"/>
      <c r="P106" s="212"/>
      <c r="Q106" s="213"/>
      <c r="R106" s="150"/>
      <c r="S106" s="100"/>
      <c r="T106" s="100"/>
      <c r="U106" s="100"/>
      <c r="V106" s="100"/>
      <c r="W106" s="100"/>
      <c r="X106" s="100"/>
      <c r="Y106" s="133"/>
      <c r="Z106" s="188"/>
      <c r="AA106" s="122"/>
      <c r="AB106" s="118"/>
      <c r="AC106" s="122"/>
      <c r="AD106" s="118"/>
      <c r="AE106" s="124"/>
      <c r="AF106" s="1"/>
      <c r="AG106" s="1"/>
      <c r="AH106" s="230"/>
      <c r="AI106" s="197"/>
      <c r="AJ106" s="197"/>
      <c r="AK106" s="197"/>
      <c r="AL106" s="197"/>
      <c r="AM106" s="197"/>
      <c r="AN106" s="197"/>
      <c r="AO106" s="197"/>
      <c r="AP106" s="197"/>
      <c r="AQ106" s="197"/>
      <c r="AR106" s="197"/>
      <c r="AS106" s="197"/>
      <c r="AT106" s="197"/>
      <c r="AU106" s="203"/>
      <c r="AV106" s="204"/>
      <c r="AW106" s="203"/>
      <c r="AX106" s="197"/>
      <c r="AY106" s="197"/>
      <c r="AZ106" s="197"/>
      <c r="BA106" s="197"/>
      <c r="BB106" s="197"/>
      <c r="BC106" s="197"/>
      <c r="BD106" s="204"/>
      <c r="BE106" s="203"/>
      <c r="BF106" s="204"/>
      <c r="BG106" s="203"/>
      <c r="BH106" s="197"/>
      <c r="BI106" s="197"/>
      <c r="BJ106" s="197"/>
      <c r="BK106" s="197"/>
      <c r="BL106" s="197"/>
      <c r="BM106" s="197"/>
      <c r="BN106" s="204"/>
      <c r="BO106" s="203"/>
      <c r="BP106" s="200"/>
      <c r="BQ106" s="1"/>
      <c r="BR106" s="1"/>
      <c r="BS106" s="1"/>
      <c r="BT106" s="1"/>
      <c r="BU106" s="1"/>
      <c r="BV106" s="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</row>
    <row r="107" spans="1:87" ht="7.5" customHeight="1">
      <c r="A107" s="214" t="s">
        <v>53</v>
      </c>
      <c r="B107" s="215"/>
      <c r="C107" s="215"/>
      <c r="D107" s="215"/>
      <c r="E107" s="215"/>
      <c r="F107" s="218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20"/>
      <c r="R107" s="150"/>
      <c r="S107" s="100"/>
      <c r="T107" s="100"/>
      <c r="U107" s="100"/>
      <c r="V107" s="100"/>
      <c r="W107" s="100"/>
      <c r="X107" s="100"/>
      <c r="Y107" s="133"/>
      <c r="Z107" s="196"/>
      <c r="AA107" s="121"/>
      <c r="AB107" s="191"/>
      <c r="AC107" s="121"/>
      <c r="AD107" s="191"/>
      <c r="AE107" s="123"/>
      <c r="AF107" s="1"/>
      <c r="AG107" s="1"/>
      <c r="AH107" s="240" t="s">
        <v>28</v>
      </c>
      <c r="AI107" s="99"/>
      <c r="AJ107" s="99"/>
      <c r="AK107" s="99"/>
      <c r="AL107" s="99"/>
      <c r="AM107" s="99"/>
      <c r="AN107" s="99"/>
      <c r="AO107" s="99"/>
      <c r="AP107" s="99"/>
      <c r="AQ107" s="99"/>
      <c r="AR107" s="99"/>
      <c r="AS107" s="99"/>
      <c r="AT107" s="99"/>
      <c r="AU107" s="245"/>
      <c r="AV107" s="99"/>
      <c r="AW107" s="99"/>
      <c r="AX107" s="99"/>
      <c r="AY107" s="99"/>
      <c r="AZ107" s="99"/>
      <c r="BA107" s="99"/>
      <c r="BB107" s="99"/>
      <c r="BC107" s="99"/>
      <c r="BD107" s="99"/>
      <c r="BE107" s="99"/>
      <c r="BF107" s="99"/>
      <c r="BG107" s="99"/>
      <c r="BH107" s="99"/>
      <c r="BI107" s="99"/>
      <c r="BJ107" s="99"/>
      <c r="BK107" s="99"/>
      <c r="BL107" s="99"/>
      <c r="BM107" s="99"/>
      <c r="BN107" s="99"/>
      <c r="BO107" s="99"/>
      <c r="BP107" s="239"/>
      <c r="BQ107" s="1"/>
      <c r="BR107" s="1"/>
      <c r="BS107" s="1"/>
      <c r="BT107" s="1"/>
      <c r="BU107" s="1"/>
      <c r="BV107" s="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</row>
    <row r="108" spans="1:87" ht="6.75" customHeight="1" thickBot="1">
      <c r="A108" s="216"/>
      <c r="B108" s="217"/>
      <c r="C108" s="217"/>
      <c r="D108" s="217"/>
      <c r="E108" s="217"/>
      <c r="F108" s="221"/>
      <c r="G108" s="221"/>
      <c r="H108" s="221"/>
      <c r="I108" s="221"/>
      <c r="J108" s="221"/>
      <c r="K108" s="221"/>
      <c r="L108" s="221"/>
      <c r="M108" s="221"/>
      <c r="N108" s="221"/>
      <c r="O108" s="221"/>
      <c r="P108" s="221"/>
      <c r="Q108" s="222"/>
      <c r="R108" s="150"/>
      <c r="S108" s="100"/>
      <c r="T108" s="100"/>
      <c r="U108" s="100"/>
      <c r="V108" s="100"/>
      <c r="W108" s="100"/>
      <c r="X108" s="100"/>
      <c r="Y108" s="133"/>
      <c r="Z108" s="188"/>
      <c r="AA108" s="122"/>
      <c r="AB108" s="118"/>
      <c r="AC108" s="122"/>
      <c r="AD108" s="118"/>
      <c r="AE108" s="124"/>
      <c r="AF108" s="1"/>
      <c r="AG108" s="1"/>
      <c r="AH108" s="134"/>
      <c r="AI108" s="100"/>
      <c r="AJ108" s="100"/>
      <c r="AK108" s="100"/>
      <c r="AL108" s="100"/>
      <c r="AM108" s="100"/>
      <c r="AN108" s="100"/>
      <c r="AO108" s="100"/>
      <c r="AP108" s="100"/>
      <c r="AQ108" s="100"/>
      <c r="AR108" s="100"/>
      <c r="AS108" s="100"/>
      <c r="AT108" s="100"/>
      <c r="AU108" s="150"/>
      <c r="AV108" s="100"/>
      <c r="AW108" s="100"/>
      <c r="AX108" s="100"/>
      <c r="AY108" s="100"/>
      <c r="AZ108" s="100"/>
      <c r="BA108" s="100"/>
      <c r="BB108" s="100"/>
      <c r="BC108" s="100"/>
      <c r="BD108" s="100"/>
      <c r="BE108" s="100"/>
      <c r="BF108" s="100"/>
      <c r="BG108" s="100"/>
      <c r="BH108" s="100"/>
      <c r="BI108" s="100"/>
      <c r="BJ108" s="100"/>
      <c r="BK108" s="100"/>
      <c r="BL108" s="100"/>
      <c r="BM108" s="100"/>
      <c r="BN108" s="100"/>
      <c r="BO108" s="100"/>
      <c r="BP108" s="143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</row>
    <row r="109" spans="1:87" ht="6.75" customHeight="1" thickBot="1">
      <c r="A109" s="248" t="s">
        <v>29</v>
      </c>
      <c r="B109" s="99"/>
      <c r="C109" s="99"/>
      <c r="D109" s="99"/>
      <c r="E109" s="99"/>
      <c r="F109" s="99"/>
      <c r="G109" s="99"/>
      <c r="H109" s="99"/>
      <c r="I109" s="99"/>
      <c r="J109" s="99"/>
      <c r="K109" s="99"/>
      <c r="L109" s="234"/>
      <c r="M109" s="241"/>
      <c r="N109" s="99"/>
      <c r="O109" s="99"/>
      <c r="P109" s="99"/>
      <c r="Q109" s="99"/>
      <c r="R109" s="99"/>
      <c r="S109" s="99"/>
      <c r="T109" s="99"/>
      <c r="U109" s="99"/>
      <c r="V109" s="99"/>
      <c r="W109" s="99"/>
      <c r="X109" s="234"/>
      <c r="Y109" s="253" t="s">
        <v>30</v>
      </c>
      <c r="Z109" s="254"/>
      <c r="AA109" s="255"/>
      <c r="AB109" s="99"/>
      <c r="AC109" s="99"/>
      <c r="AD109" s="99"/>
      <c r="AE109" s="239"/>
      <c r="AF109" s="1"/>
      <c r="AG109" s="1"/>
      <c r="AH109" s="230"/>
      <c r="AI109" s="197"/>
      <c r="AJ109" s="197"/>
      <c r="AK109" s="197"/>
      <c r="AL109" s="197"/>
      <c r="AM109" s="197"/>
      <c r="AN109" s="197"/>
      <c r="AO109" s="197"/>
      <c r="AP109" s="197"/>
      <c r="AQ109" s="197"/>
      <c r="AR109" s="197"/>
      <c r="AS109" s="197"/>
      <c r="AT109" s="197"/>
      <c r="AU109" s="203"/>
      <c r="AV109" s="197"/>
      <c r="AW109" s="197"/>
      <c r="AX109" s="197"/>
      <c r="AY109" s="197"/>
      <c r="AZ109" s="197"/>
      <c r="BA109" s="197"/>
      <c r="BB109" s="197"/>
      <c r="BC109" s="197"/>
      <c r="BD109" s="197"/>
      <c r="BE109" s="197"/>
      <c r="BF109" s="197"/>
      <c r="BG109" s="197"/>
      <c r="BH109" s="197"/>
      <c r="BI109" s="197"/>
      <c r="BJ109" s="197"/>
      <c r="BK109" s="197"/>
      <c r="BL109" s="197"/>
      <c r="BM109" s="197"/>
      <c r="BN109" s="197"/>
      <c r="BO109" s="197"/>
      <c r="BP109" s="200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</row>
    <row r="110" spans="1:87" ht="6.75" customHeight="1">
      <c r="A110" s="134"/>
      <c r="B110" s="132"/>
      <c r="C110" s="132"/>
      <c r="D110" s="132"/>
      <c r="E110" s="132"/>
      <c r="F110" s="132"/>
      <c r="G110" s="132"/>
      <c r="H110" s="132"/>
      <c r="I110" s="132"/>
      <c r="J110" s="132"/>
      <c r="K110" s="132"/>
      <c r="L110" s="133"/>
      <c r="M110" s="130"/>
      <c r="N110" s="188"/>
      <c r="O110" s="188"/>
      <c r="P110" s="188"/>
      <c r="Q110" s="188"/>
      <c r="R110" s="188"/>
      <c r="S110" s="188"/>
      <c r="T110" s="188"/>
      <c r="U110" s="188"/>
      <c r="V110" s="188"/>
      <c r="W110" s="188"/>
      <c r="X110" s="119"/>
      <c r="Y110" s="150"/>
      <c r="Z110" s="151"/>
      <c r="AA110" s="142"/>
      <c r="AB110" s="100"/>
      <c r="AC110" s="100"/>
      <c r="AD110" s="100"/>
      <c r="AE110" s="143"/>
      <c r="AF110" s="1"/>
      <c r="AG110" s="1"/>
      <c r="AH110" s="240" t="s">
        <v>31</v>
      </c>
      <c r="AI110" s="99"/>
      <c r="AJ110" s="99"/>
      <c r="AK110" s="99"/>
      <c r="AL110" s="99"/>
      <c r="AM110" s="99"/>
      <c r="AN110" s="99"/>
      <c r="AO110" s="99"/>
      <c r="AP110" s="99"/>
      <c r="AQ110" s="99"/>
      <c r="AR110" s="99"/>
      <c r="AS110" s="99"/>
      <c r="AT110" s="99"/>
      <c r="AU110" s="238" t="s">
        <v>32</v>
      </c>
      <c r="AV110" s="99"/>
      <c r="AW110" s="99"/>
      <c r="AX110" s="99"/>
      <c r="AY110" s="99"/>
      <c r="AZ110" s="99"/>
      <c r="BA110" s="99"/>
      <c r="BB110" s="99"/>
      <c r="BC110" s="99"/>
      <c r="BD110" s="99"/>
      <c r="BE110" s="99"/>
      <c r="BF110" s="99"/>
      <c r="BG110" s="99"/>
      <c r="BH110" s="99"/>
      <c r="BI110" s="99"/>
      <c r="BJ110" s="99"/>
      <c r="BK110" s="99"/>
      <c r="BL110" s="99"/>
      <c r="BM110" s="99"/>
      <c r="BN110" s="99"/>
      <c r="BO110" s="99"/>
      <c r="BP110" s="239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</row>
    <row r="111" spans="1:87" ht="6.75" customHeight="1">
      <c r="A111" s="247" t="s">
        <v>41</v>
      </c>
      <c r="B111" s="193"/>
      <c r="C111" s="193"/>
      <c r="D111" s="193"/>
      <c r="E111" s="193"/>
      <c r="F111" s="193"/>
      <c r="G111" s="193"/>
      <c r="H111" s="193"/>
      <c r="I111" s="193"/>
      <c r="J111" s="193"/>
      <c r="K111" s="193"/>
      <c r="L111" s="117"/>
      <c r="M111" s="194"/>
      <c r="N111" s="193"/>
      <c r="O111" s="193"/>
      <c r="P111" s="193"/>
      <c r="Q111" s="193"/>
      <c r="R111" s="193"/>
      <c r="S111" s="193"/>
      <c r="T111" s="193"/>
      <c r="U111" s="193"/>
      <c r="V111" s="193"/>
      <c r="W111" s="193"/>
      <c r="X111" s="117"/>
      <c r="Y111" s="150"/>
      <c r="Z111" s="151"/>
      <c r="AA111" s="142"/>
      <c r="AB111" s="100"/>
      <c r="AC111" s="100"/>
      <c r="AD111" s="100"/>
      <c r="AE111" s="143"/>
      <c r="AF111" s="1"/>
      <c r="AG111" s="1"/>
      <c r="AH111" s="134"/>
      <c r="AI111" s="100"/>
      <c r="AJ111" s="100"/>
      <c r="AK111" s="100"/>
      <c r="AL111" s="100"/>
      <c r="AM111" s="100"/>
      <c r="AN111" s="100"/>
      <c r="AO111" s="100"/>
      <c r="AP111" s="100"/>
      <c r="AQ111" s="100"/>
      <c r="AR111" s="100"/>
      <c r="AS111" s="100"/>
      <c r="AT111" s="100"/>
      <c r="AU111" s="150"/>
      <c r="AV111" s="100"/>
      <c r="AW111" s="100"/>
      <c r="AX111" s="100"/>
      <c r="AY111" s="100"/>
      <c r="AZ111" s="100"/>
      <c r="BA111" s="100"/>
      <c r="BB111" s="100"/>
      <c r="BC111" s="100"/>
      <c r="BD111" s="100"/>
      <c r="BE111" s="100"/>
      <c r="BF111" s="100"/>
      <c r="BG111" s="100"/>
      <c r="BH111" s="100"/>
      <c r="BI111" s="100"/>
      <c r="BJ111" s="100"/>
      <c r="BK111" s="100"/>
      <c r="BL111" s="100"/>
      <c r="BM111" s="100"/>
      <c r="BN111" s="100"/>
      <c r="BO111" s="100"/>
      <c r="BP111" s="143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</row>
    <row r="112" spans="1:87" ht="6.75" customHeight="1" thickBot="1">
      <c r="A112" s="160"/>
      <c r="B112" s="188"/>
      <c r="C112" s="188"/>
      <c r="D112" s="188"/>
      <c r="E112" s="188"/>
      <c r="F112" s="188"/>
      <c r="G112" s="188"/>
      <c r="H112" s="188"/>
      <c r="I112" s="188"/>
      <c r="J112" s="188"/>
      <c r="K112" s="188"/>
      <c r="L112" s="119"/>
      <c r="M112" s="130"/>
      <c r="N112" s="188"/>
      <c r="O112" s="188"/>
      <c r="P112" s="188"/>
      <c r="Q112" s="188"/>
      <c r="R112" s="188"/>
      <c r="S112" s="188"/>
      <c r="T112" s="188"/>
      <c r="U112" s="188"/>
      <c r="V112" s="188"/>
      <c r="W112" s="188"/>
      <c r="X112" s="119"/>
      <c r="Y112" s="150"/>
      <c r="Z112" s="151"/>
      <c r="AA112" s="142"/>
      <c r="AB112" s="100"/>
      <c r="AC112" s="100"/>
      <c r="AD112" s="100"/>
      <c r="AE112" s="143"/>
      <c r="AF112" s="1"/>
      <c r="AG112" s="1"/>
      <c r="AH112" s="230"/>
      <c r="AI112" s="197"/>
      <c r="AJ112" s="197"/>
      <c r="AK112" s="197"/>
      <c r="AL112" s="197"/>
      <c r="AM112" s="197"/>
      <c r="AN112" s="197"/>
      <c r="AO112" s="197"/>
      <c r="AP112" s="197"/>
      <c r="AQ112" s="197"/>
      <c r="AR112" s="197"/>
      <c r="AS112" s="197"/>
      <c r="AT112" s="197"/>
      <c r="AU112" s="203"/>
      <c r="AV112" s="197"/>
      <c r="AW112" s="197"/>
      <c r="AX112" s="197"/>
      <c r="AY112" s="197"/>
      <c r="AZ112" s="197"/>
      <c r="BA112" s="197"/>
      <c r="BB112" s="197"/>
      <c r="BC112" s="197"/>
      <c r="BD112" s="197"/>
      <c r="BE112" s="197"/>
      <c r="BF112" s="197"/>
      <c r="BG112" s="197"/>
      <c r="BH112" s="197"/>
      <c r="BI112" s="197"/>
      <c r="BJ112" s="197"/>
      <c r="BK112" s="197"/>
      <c r="BL112" s="197"/>
      <c r="BM112" s="197"/>
      <c r="BN112" s="197"/>
      <c r="BO112" s="197"/>
      <c r="BP112" s="200"/>
      <c r="BQ112" s="1"/>
      <c r="BR112" s="1"/>
      <c r="BS112" s="1"/>
      <c r="BT112" s="1"/>
      <c r="BU112" s="1"/>
      <c r="BV112" s="1"/>
      <c r="BW112" s="22"/>
      <c r="BX112" s="22"/>
      <c r="BY112" s="22"/>
      <c r="BZ112" s="22"/>
      <c r="CA112" s="22"/>
      <c r="CB112" s="22"/>
      <c r="CC112" s="21"/>
      <c r="CD112" s="21"/>
      <c r="CE112" s="21"/>
      <c r="CF112" s="21"/>
      <c r="CG112" s="21"/>
      <c r="CH112" s="21"/>
      <c r="CI112" s="21"/>
    </row>
    <row r="113" spans="1:87" ht="6.75" customHeight="1">
      <c r="A113" s="247" t="s">
        <v>33</v>
      </c>
      <c r="B113" s="193"/>
      <c r="C113" s="193"/>
      <c r="D113" s="193"/>
      <c r="E113" s="193"/>
      <c r="F113" s="193"/>
      <c r="G113" s="193"/>
      <c r="H113" s="193"/>
      <c r="I113" s="193"/>
      <c r="J113" s="193"/>
      <c r="K113" s="193"/>
      <c r="L113" s="117"/>
      <c r="M113" s="194"/>
      <c r="N113" s="193"/>
      <c r="O113" s="193"/>
      <c r="P113" s="193"/>
      <c r="Q113" s="193"/>
      <c r="R113" s="193"/>
      <c r="S113" s="193"/>
      <c r="T113" s="193"/>
      <c r="U113" s="193"/>
      <c r="V113" s="193"/>
      <c r="W113" s="193"/>
      <c r="X113" s="117"/>
      <c r="Y113" s="150"/>
      <c r="Z113" s="151"/>
      <c r="AA113" s="142"/>
      <c r="AB113" s="100"/>
      <c r="AC113" s="100"/>
      <c r="AD113" s="100"/>
      <c r="AE113" s="143"/>
      <c r="AF113" s="1"/>
      <c r="AG113" s="1"/>
      <c r="AH113" s="1"/>
      <c r="AI113" s="1"/>
      <c r="AJ113" s="21"/>
      <c r="AK113" s="22"/>
      <c r="AL113" s="22"/>
      <c r="AM113" s="22"/>
      <c r="AN113" s="22"/>
      <c r="AO113" s="22"/>
      <c r="AP113" s="22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2"/>
      <c r="BB113" s="22"/>
      <c r="BC113" s="22"/>
      <c r="BD113" s="22"/>
      <c r="BE113" s="22"/>
      <c r="BF113" s="22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1"/>
      <c r="BR113" s="1"/>
      <c r="BS113" s="1"/>
      <c r="BT113" s="1"/>
      <c r="BU113" s="1"/>
      <c r="BV113" s="1"/>
      <c r="BW113" s="22"/>
      <c r="BX113" s="22"/>
      <c r="BY113" s="22"/>
      <c r="BZ113" s="22"/>
      <c r="CA113" s="22"/>
      <c r="CB113" s="22"/>
      <c r="CC113" s="21"/>
      <c r="CD113" s="21"/>
      <c r="CE113" s="21"/>
      <c r="CF113" s="21"/>
      <c r="CG113" s="21"/>
      <c r="CH113" s="23"/>
      <c r="CI113" s="23"/>
    </row>
    <row r="114" spans="1:87" ht="6.75" customHeight="1">
      <c r="A114" s="160"/>
      <c r="B114" s="188"/>
      <c r="C114" s="188"/>
      <c r="D114" s="188"/>
      <c r="E114" s="188"/>
      <c r="F114" s="188"/>
      <c r="G114" s="188"/>
      <c r="H114" s="188"/>
      <c r="I114" s="188"/>
      <c r="J114" s="188"/>
      <c r="K114" s="188"/>
      <c r="L114" s="119"/>
      <c r="M114" s="130"/>
      <c r="N114" s="188"/>
      <c r="O114" s="188"/>
      <c r="P114" s="188"/>
      <c r="Q114" s="188"/>
      <c r="R114" s="188"/>
      <c r="S114" s="188"/>
      <c r="T114" s="188"/>
      <c r="U114" s="188"/>
      <c r="V114" s="188"/>
      <c r="W114" s="188"/>
      <c r="X114" s="119"/>
      <c r="Y114" s="150"/>
      <c r="Z114" s="151"/>
      <c r="AA114" s="142"/>
      <c r="AB114" s="100"/>
      <c r="AC114" s="100"/>
      <c r="AD114" s="100"/>
      <c r="AE114" s="143"/>
      <c r="AF114" s="24"/>
      <c r="AG114" s="24"/>
      <c r="AH114" s="1"/>
      <c r="AI114" s="1"/>
      <c r="AJ114" s="1"/>
      <c r="AK114" s="50"/>
      <c r="AL114" s="51"/>
      <c r="AM114" s="51"/>
      <c r="AN114" s="51"/>
      <c r="AO114" s="51"/>
      <c r="AP114" s="51"/>
      <c r="AQ114" s="51"/>
      <c r="AR114" s="51"/>
      <c r="AS114" s="51"/>
      <c r="AT114" s="52"/>
      <c r="AU114" s="108" t="s">
        <v>47</v>
      </c>
      <c r="AV114" s="109"/>
      <c r="AW114" s="109"/>
      <c r="AX114" s="109"/>
      <c r="AY114" s="109"/>
      <c r="AZ114" s="109"/>
      <c r="BA114" s="109"/>
      <c r="BB114" s="55"/>
      <c r="BC114" s="55"/>
      <c r="BD114" s="43"/>
      <c r="BE114" s="43"/>
      <c r="BF114" s="43"/>
      <c r="BG114" s="43"/>
      <c r="BH114" s="43"/>
      <c r="BI114" s="55"/>
      <c r="BJ114" s="55"/>
      <c r="BK114" s="55"/>
      <c r="BL114" s="43"/>
      <c r="BM114" s="43"/>
      <c r="BN114" s="43"/>
      <c r="BO114" s="43"/>
      <c r="BP114" s="46"/>
      <c r="BQ114" s="1"/>
      <c r="BR114" s="1"/>
      <c r="BS114" s="1"/>
      <c r="BT114" s="1"/>
      <c r="BU114" s="1"/>
      <c r="BV114" s="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3"/>
      <c r="CI114" s="23"/>
    </row>
    <row r="115" spans="1:87" ht="6.75" customHeight="1">
      <c r="A115" s="249" t="s">
        <v>34</v>
      </c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33"/>
      <c r="M115" s="194"/>
      <c r="N115" s="193"/>
      <c r="O115" s="193"/>
      <c r="P115" s="193"/>
      <c r="Q115" s="193"/>
      <c r="R115" s="193"/>
      <c r="S115" s="193"/>
      <c r="T115" s="193"/>
      <c r="U115" s="193"/>
      <c r="V115" s="193"/>
      <c r="W115" s="193"/>
      <c r="X115" s="117"/>
      <c r="Y115" s="150"/>
      <c r="Z115" s="151"/>
      <c r="AA115" s="142"/>
      <c r="AB115" s="100"/>
      <c r="AC115" s="100"/>
      <c r="AD115" s="100"/>
      <c r="AE115" s="143"/>
      <c r="AF115" s="24"/>
      <c r="AG115" s="24"/>
      <c r="AH115" s="1"/>
      <c r="AI115" s="1"/>
      <c r="AJ115" s="1"/>
      <c r="AK115" s="53"/>
      <c r="AL115" s="97"/>
      <c r="AM115" s="97"/>
      <c r="AN115" s="97"/>
      <c r="AO115" s="37"/>
      <c r="AP115" s="106" t="s">
        <v>46</v>
      </c>
      <c r="AQ115" s="106"/>
      <c r="AR115" s="106"/>
      <c r="AS115" s="106"/>
      <c r="AT115" s="54"/>
      <c r="AU115" s="110"/>
      <c r="AV115" s="111"/>
      <c r="AW115" s="111"/>
      <c r="AX115" s="111"/>
      <c r="AY115" s="111"/>
      <c r="AZ115" s="111"/>
      <c r="BA115" s="111"/>
      <c r="BB115" s="38"/>
      <c r="BC115" s="105" t="s">
        <v>38</v>
      </c>
      <c r="BD115" s="105"/>
      <c r="BE115" s="105"/>
      <c r="BF115" s="96"/>
      <c r="BG115" s="96"/>
      <c r="BH115" s="96"/>
      <c r="BI115" s="107" t="s">
        <v>48</v>
      </c>
      <c r="BJ115" s="96"/>
      <c r="BK115" s="96"/>
      <c r="BL115" s="96"/>
      <c r="BM115" s="105" t="s">
        <v>39</v>
      </c>
      <c r="BN115" s="105"/>
      <c r="BO115" s="105"/>
      <c r="BP115" s="47"/>
      <c r="BQ115" s="1"/>
      <c r="BR115" s="1"/>
      <c r="BS115" s="1"/>
      <c r="BT115" s="1"/>
      <c r="BU115" s="1"/>
      <c r="BV115" s="1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6"/>
      <c r="CH115" s="26"/>
      <c r="CI115" s="26"/>
    </row>
    <row r="116" spans="1:87" ht="6.75" customHeight="1" thickBot="1">
      <c r="A116" s="230"/>
      <c r="B116" s="197"/>
      <c r="C116" s="197"/>
      <c r="D116" s="197"/>
      <c r="E116" s="197"/>
      <c r="F116" s="197"/>
      <c r="G116" s="197"/>
      <c r="H116" s="197"/>
      <c r="I116" s="197"/>
      <c r="J116" s="197"/>
      <c r="K116" s="197"/>
      <c r="L116" s="204"/>
      <c r="M116" s="203"/>
      <c r="N116" s="197"/>
      <c r="O116" s="197"/>
      <c r="P116" s="197"/>
      <c r="Q116" s="197"/>
      <c r="R116" s="197"/>
      <c r="S116" s="197"/>
      <c r="T116" s="197"/>
      <c r="U116" s="197"/>
      <c r="V116" s="197"/>
      <c r="W116" s="197"/>
      <c r="X116" s="204"/>
      <c r="Y116" s="203"/>
      <c r="Z116" s="198"/>
      <c r="AA116" s="199"/>
      <c r="AB116" s="197"/>
      <c r="AC116" s="197"/>
      <c r="AD116" s="197"/>
      <c r="AE116" s="200"/>
      <c r="AF116" s="24"/>
      <c r="AG116" s="24"/>
      <c r="AH116" s="1"/>
      <c r="AI116" s="1"/>
      <c r="AJ116" s="1"/>
      <c r="AK116" s="53"/>
      <c r="AL116" s="97"/>
      <c r="AM116" s="97"/>
      <c r="AN116" s="97"/>
      <c r="AO116" s="37"/>
      <c r="AP116" s="106"/>
      <c r="AQ116" s="106"/>
      <c r="AR116" s="106"/>
      <c r="AS116" s="106"/>
      <c r="AT116" s="47"/>
      <c r="AU116" s="110"/>
      <c r="AV116" s="111"/>
      <c r="AW116" s="111"/>
      <c r="AX116" s="111"/>
      <c r="AY116" s="111"/>
      <c r="AZ116" s="111"/>
      <c r="BA116" s="111"/>
      <c r="BB116" s="38"/>
      <c r="BC116" s="105"/>
      <c r="BD116" s="105"/>
      <c r="BE116" s="105"/>
      <c r="BF116" s="96"/>
      <c r="BG116" s="96"/>
      <c r="BH116" s="96"/>
      <c r="BI116" s="107"/>
      <c r="BJ116" s="96"/>
      <c r="BK116" s="96"/>
      <c r="BL116" s="96"/>
      <c r="BM116" s="105"/>
      <c r="BN116" s="105"/>
      <c r="BO116" s="105"/>
      <c r="BP116" s="47"/>
      <c r="BQ116" s="1"/>
      <c r="BR116" s="1"/>
      <c r="BS116" s="1"/>
      <c r="BT116" s="1"/>
      <c r="BU116" s="27"/>
      <c r="BV116" s="27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6"/>
      <c r="CH116" s="26"/>
      <c r="CI116" s="26"/>
    </row>
    <row r="117" spans="1:87" ht="6.75" customHeight="1">
      <c r="A117" s="252" t="s">
        <v>35</v>
      </c>
      <c r="B117" s="99"/>
      <c r="C117" s="99"/>
      <c r="D117" s="99"/>
      <c r="E117" s="99"/>
      <c r="F117" s="99"/>
      <c r="G117" s="99"/>
      <c r="H117" s="99"/>
      <c r="I117" s="99"/>
      <c r="J117" s="99"/>
      <c r="K117" s="99"/>
      <c r="L117" s="234"/>
      <c r="M117" s="241"/>
      <c r="N117" s="99"/>
      <c r="O117" s="99"/>
      <c r="P117" s="99"/>
      <c r="Q117" s="99"/>
      <c r="R117" s="99"/>
      <c r="S117" s="99"/>
      <c r="T117" s="99"/>
      <c r="U117" s="99"/>
      <c r="V117" s="99"/>
      <c r="W117" s="99"/>
      <c r="X117" s="99"/>
      <c r="Y117" s="99"/>
      <c r="Z117" s="99"/>
      <c r="AA117" s="99"/>
      <c r="AB117" s="99"/>
      <c r="AC117" s="99"/>
      <c r="AD117" s="99"/>
      <c r="AE117" s="239"/>
      <c r="AF117" s="24"/>
      <c r="AG117" s="24"/>
      <c r="AH117" s="1"/>
      <c r="AI117" s="1"/>
      <c r="AJ117" s="1"/>
      <c r="AK117" s="56"/>
      <c r="AL117" s="57"/>
      <c r="AM117" s="57"/>
      <c r="AN117" s="57"/>
      <c r="AO117" s="57"/>
      <c r="AP117" s="34"/>
      <c r="AQ117" s="34"/>
      <c r="AR117" s="34"/>
      <c r="AS117" s="34"/>
      <c r="AT117" s="45"/>
      <c r="AU117" s="112"/>
      <c r="AV117" s="113"/>
      <c r="AW117" s="113"/>
      <c r="AX117" s="113"/>
      <c r="AY117" s="113"/>
      <c r="AZ117" s="113"/>
      <c r="BA117" s="113"/>
      <c r="BB117" s="58"/>
      <c r="BC117" s="58"/>
      <c r="BD117" s="58"/>
      <c r="BE117" s="58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45"/>
      <c r="BQ117" s="1"/>
      <c r="BR117" s="1"/>
      <c r="BS117" s="1"/>
      <c r="BT117" s="1"/>
      <c r="BU117" s="27"/>
      <c r="BV117" s="27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6"/>
      <c r="CH117" s="6"/>
      <c r="CI117" s="6"/>
    </row>
    <row r="118" spans="1:87" ht="6.75" customHeight="1">
      <c r="A118" s="165"/>
      <c r="B118" s="145"/>
      <c r="C118" s="145"/>
      <c r="D118" s="145"/>
      <c r="E118" s="145"/>
      <c r="F118" s="145"/>
      <c r="G118" s="145"/>
      <c r="H118" s="145"/>
      <c r="I118" s="145"/>
      <c r="J118" s="145"/>
      <c r="K118" s="145"/>
      <c r="L118" s="137"/>
      <c r="M118" s="136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  <c r="Y118" s="145"/>
      <c r="Z118" s="145"/>
      <c r="AA118" s="145"/>
      <c r="AB118" s="145"/>
      <c r="AC118" s="145"/>
      <c r="AD118" s="145"/>
      <c r="AE118" s="146"/>
      <c r="AF118" s="1"/>
      <c r="AG118" s="1"/>
      <c r="AH118" s="1"/>
      <c r="AI118" s="1"/>
      <c r="AJ118" s="1"/>
      <c r="AK118" s="41"/>
      <c r="AL118" s="42"/>
      <c r="AM118" s="42"/>
      <c r="AN118" s="42"/>
      <c r="AO118" s="42"/>
      <c r="AP118" s="43"/>
      <c r="AQ118" s="43"/>
      <c r="AR118" s="43"/>
      <c r="AS118" s="43"/>
      <c r="AT118" s="43"/>
      <c r="AU118" s="30"/>
      <c r="AV118" s="30"/>
      <c r="AW118" s="30"/>
      <c r="AX118" s="30"/>
      <c r="AY118" s="30"/>
      <c r="AZ118" s="30"/>
      <c r="BA118" s="48"/>
      <c r="BB118" s="39"/>
      <c r="BC118" s="39"/>
      <c r="BD118" s="39"/>
      <c r="BE118" s="39"/>
      <c r="BF118" s="30"/>
      <c r="BG118" s="30"/>
      <c r="BH118" s="30"/>
      <c r="BI118" s="30"/>
      <c r="BJ118" s="30"/>
      <c r="BK118" s="30"/>
      <c r="BL118" s="30"/>
      <c r="BM118" s="30"/>
      <c r="BN118" s="30"/>
      <c r="BO118" s="30"/>
      <c r="BP118" s="47"/>
      <c r="BQ118" s="1"/>
      <c r="BR118" s="1"/>
      <c r="BS118" s="1"/>
      <c r="BT118" s="1"/>
      <c r="BU118" s="1"/>
      <c r="BV118" s="1"/>
      <c r="BW118" s="1"/>
      <c r="BX118" s="1"/>
      <c r="BY118" s="25"/>
      <c r="BZ118" s="25"/>
      <c r="CA118" s="25"/>
      <c r="CB118" s="25"/>
      <c r="CC118" s="25"/>
      <c r="CD118" s="25"/>
      <c r="CE118" s="25"/>
      <c r="CF118" s="25"/>
      <c r="CG118" s="25"/>
      <c r="CH118" s="25"/>
      <c r="CI118" s="6"/>
    </row>
    <row r="119" spans="1:87" ht="6.75" customHeight="1">
      <c r="A119" s="250" t="s">
        <v>36</v>
      </c>
      <c r="B119" s="193"/>
      <c r="C119" s="193"/>
      <c r="D119" s="193"/>
      <c r="E119" s="193"/>
      <c r="F119" s="193"/>
      <c r="G119" s="193"/>
      <c r="H119" s="193"/>
      <c r="I119" s="193"/>
      <c r="J119" s="193"/>
      <c r="K119" s="193"/>
      <c r="L119" s="117"/>
      <c r="M119" s="194"/>
      <c r="N119" s="193"/>
      <c r="O119" s="193"/>
      <c r="P119" s="193"/>
      <c r="Q119" s="193"/>
      <c r="R119" s="193"/>
      <c r="S119" s="193"/>
      <c r="T119" s="193"/>
      <c r="U119" s="193"/>
      <c r="V119" s="193"/>
      <c r="W119" s="193"/>
      <c r="X119" s="193"/>
      <c r="Y119" s="193"/>
      <c r="Z119" s="193"/>
      <c r="AA119" s="193"/>
      <c r="AB119" s="193"/>
      <c r="AC119" s="193"/>
      <c r="AD119" s="193"/>
      <c r="AE119" s="123"/>
      <c r="AF119" s="1"/>
      <c r="AG119" s="1"/>
      <c r="AH119" s="1"/>
      <c r="AI119" s="1"/>
      <c r="AJ119" s="1"/>
      <c r="AK119" s="243" t="s">
        <v>38</v>
      </c>
      <c r="AL119" s="244"/>
      <c r="AM119" s="244"/>
      <c r="AN119" s="94"/>
      <c r="AO119" s="94"/>
      <c r="AP119" s="94"/>
      <c r="AQ119" s="94"/>
      <c r="AR119" s="94"/>
      <c r="AS119" s="94"/>
      <c r="AT119" s="94"/>
      <c r="AU119" s="94"/>
      <c r="AV119" s="94"/>
      <c r="AW119" s="94"/>
      <c r="AX119" s="94"/>
      <c r="AY119" s="94"/>
      <c r="AZ119" s="95"/>
      <c r="BA119" s="243" t="s">
        <v>39</v>
      </c>
      <c r="BB119" s="244"/>
      <c r="BC119" s="244"/>
      <c r="BD119" s="94"/>
      <c r="BE119" s="94"/>
      <c r="BF119" s="94"/>
      <c r="BG119" s="94"/>
      <c r="BH119" s="94"/>
      <c r="BI119" s="94"/>
      <c r="BJ119" s="94"/>
      <c r="BK119" s="94"/>
      <c r="BL119" s="94"/>
      <c r="BM119" s="94"/>
      <c r="BN119" s="94"/>
      <c r="BO119" s="94"/>
      <c r="BP119" s="95"/>
      <c r="BQ119" s="1"/>
      <c r="BR119" s="1"/>
      <c r="BS119" s="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  <c r="CH119" s="21"/>
      <c r="CI119" s="21"/>
    </row>
    <row r="120" spans="1:87" ht="6.75" customHeight="1">
      <c r="A120" s="160"/>
      <c r="B120" s="188"/>
      <c r="C120" s="188"/>
      <c r="D120" s="188"/>
      <c r="E120" s="188"/>
      <c r="F120" s="188"/>
      <c r="G120" s="188"/>
      <c r="H120" s="188"/>
      <c r="I120" s="188"/>
      <c r="J120" s="188"/>
      <c r="K120" s="188"/>
      <c r="L120" s="119"/>
      <c r="M120" s="130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24"/>
      <c r="AF120" s="1"/>
      <c r="AG120" s="1"/>
      <c r="AH120" s="21"/>
      <c r="AI120" s="21"/>
      <c r="AJ120" s="21"/>
      <c r="AK120" s="103" t="s">
        <v>45</v>
      </c>
      <c r="AL120" s="104"/>
      <c r="AM120" s="104"/>
      <c r="AN120" s="94"/>
      <c r="AO120" s="94"/>
      <c r="AP120" s="94"/>
      <c r="AQ120" s="94"/>
      <c r="AR120" s="94"/>
      <c r="AS120" s="94"/>
      <c r="AT120" s="94"/>
      <c r="AU120" s="94"/>
      <c r="AV120" s="94"/>
      <c r="AW120" s="94"/>
      <c r="AX120" s="94"/>
      <c r="AY120" s="94"/>
      <c r="AZ120" s="95"/>
      <c r="BA120" s="103" t="s">
        <v>45</v>
      </c>
      <c r="BB120" s="104"/>
      <c r="BC120" s="104"/>
      <c r="BD120" s="94"/>
      <c r="BE120" s="94"/>
      <c r="BF120" s="94"/>
      <c r="BG120" s="94"/>
      <c r="BH120" s="94"/>
      <c r="BI120" s="94"/>
      <c r="BJ120" s="94"/>
      <c r="BK120" s="94"/>
      <c r="BL120" s="94"/>
      <c r="BM120" s="94"/>
      <c r="BN120" s="94"/>
      <c r="BO120" s="94"/>
      <c r="BP120" s="95"/>
      <c r="BQ120" s="1"/>
      <c r="BR120" s="1"/>
      <c r="BS120" s="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</row>
    <row r="121" spans="1:87" ht="6.75" customHeight="1">
      <c r="A121" s="251" t="s">
        <v>37</v>
      </c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33"/>
      <c r="M121" s="189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43"/>
      <c r="AF121" s="1"/>
      <c r="AG121" s="1"/>
      <c r="AH121" s="1"/>
      <c r="AI121" s="1"/>
      <c r="AJ121" s="1"/>
      <c r="AK121" s="4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49"/>
      <c r="BB121" s="34"/>
      <c r="BC121" s="34"/>
      <c r="BD121" s="34"/>
      <c r="BE121" s="34"/>
      <c r="BF121" s="34"/>
      <c r="BG121" s="34"/>
      <c r="BH121" s="34"/>
      <c r="BI121" s="34"/>
      <c r="BJ121" s="34"/>
      <c r="BK121" s="34"/>
      <c r="BL121" s="34"/>
      <c r="BM121" s="34"/>
      <c r="BN121" s="34"/>
      <c r="BO121" s="34"/>
      <c r="BP121" s="45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</row>
    <row r="122" spans="1:87" ht="6.75" customHeight="1" thickBot="1">
      <c r="A122" s="230"/>
      <c r="B122" s="197"/>
      <c r="C122" s="197"/>
      <c r="D122" s="197"/>
      <c r="E122" s="197"/>
      <c r="F122" s="197"/>
      <c r="G122" s="197"/>
      <c r="H122" s="197"/>
      <c r="I122" s="197"/>
      <c r="J122" s="197"/>
      <c r="K122" s="197"/>
      <c r="L122" s="204"/>
      <c r="M122" s="203"/>
      <c r="N122" s="197"/>
      <c r="O122" s="197"/>
      <c r="P122" s="197"/>
      <c r="Q122" s="197"/>
      <c r="R122" s="197"/>
      <c r="S122" s="197"/>
      <c r="T122" s="197"/>
      <c r="U122" s="197"/>
      <c r="V122" s="197"/>
      <c r="W122" s="197"/>
      <c r="X122" s="197"/>
      <c r="Y122" s="197"/>
      <c r="Z122" s="197"/>
      <c r="AA122" s="197"/>
      <c r="AB122" s="197"/>
      <c r="AC122" s="197"/>
      <c r="AD122" s="197"/>
      <c r="AE122" s="200"/>
      <c r="AF122" s="1"/>
      <c r="AG122" s="1"/>
      <c r="AH122" s="1"/>
      <c r="AI122" s="1"/>
      <c r="AJ122" s="1"/>
      <c r="AK122" s="40"/>
      <c r="AL122" s="40"/>
      <c r="AM122" s="40"/>
      <c r="AN122" s="40"/>
      <c r="AO122" s="40"/>
      <c r="AP122" s="40"/>
      <c r="AQ122" s="40"/>
      <c r="AR122" s="40"/>
      <c r="AS122" s="40"/>
      <c r="AT122" s="40"/>
      <c r="AU122" s="40"/>
      <c r="AV122" s="40"/>
      <c r="AW122" s="40"/>
      <c r="AX122" s="40"/>
      <c r="AY122" s="40"/>
      <c r="AZ122" s="40"/>
      <c r="BA122" s="40"/>
      <c r="BB122" s="40"/>
      <c r="BC122" s="40"/>
      <c r="BD122" s="40"/>
      <c r="BE122" s="40"/>
      <c r="BF122" s="40"/>
      <c r="BG122" s="40"/>
      <c r="BH122" s="40"/>
      <c r="BI122" s="40"/>
      <c r="BJ122" s="40"/>
      <c r="BK122" s="40"/>
      <c r="BL122" s="40"/>
      <c r="BM122" s="40"/>
      <c r="BN122" s="40"/>
      <c r="BO122" s="40"/>
      <c r="BP122" s="40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</row>
    <row r="123" spans="1:87" ht="6.75" customHeight="1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1"/>
      <c r="AG123" s="1"/>
      <c r="AH123" s="1"/>
      <c r="AI123" s="1"/>
      <c r="AJ123" s="1"/>
      <c r="AK123" s="102" t="s">
        <v>40</v>
      </c>
      <c r="AL123" s="102"/>
      <c r="AM123" s="102"/>
      <c r="AN123" s="102"/>
      <c r="AO123" s="102"/>
      <c r="AP123" s="102"/>
      <c r="AQ123" s="102"/>
      <c r="AR123" s="102"/>
      <c r="AS123" s="102"/>
      <c r="AT123" s="102"/>
      <c r="AU123" s="102"/>
      <c r="AV123" s="102"/>
      <c r="AW123" s="102"/>
      <c r="AX123" s="102"/>
      <c r="AY123" s="102"/>
      <c r="AZ123" s="102"/>
      <c r="BA123" s="102"/>
      <c r="BB123" s="102"/>
      <c r="BC123" s="102"/>
      <c r="BD123" s="102"/>
      <c r="BE123" s="102"/>
      <c r="BF123" s="102"/>
      <c r="BG123" s="102"/>
      <c r="BH123" s="102"/>
      <c r="BI123" s="102"/>
      <c r="BJ123" s="102"/>
      <c r="BK123" s="102"/>
      <c r="BL123" s="102"/>
      <c r="BM123" s="102"/>
      <c r="BN123" s="102"/>
      <c r="BO123" s="102"/>
      <c r="BP123" s="102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</row>
    <row r="124" spans="1:87" ht="6.75" customHeight="1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1"/>
      <c r="AG124" s="1"/>
      <c r="AH124" s="1"/>
      <c r="AI124" s="1"/>
      <c r="AJ124" s="1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102"/>
      <c r="AY124" s="102"/>
      <c r="AZ124" s="102"/>
      <c r="BA124" s="102"/>
      <c r="BB124" s="102"/>
      <c r="BC124" s="102"/>
      <c r="BD124" s="102"/>
      <c r="BE124" s="102"/>
      <c r="BF124" s="102"/>
      <c r="BG124" s="102"/>
      <c r="BH124" s="102"/>
      <c r="BI124" s="102"/>
      <c r="BJ124" s="102"/>
      <c r="BK124" s="102"/>
      <c r="BL124" s="102"/>
      <c r="BM124" s="102"/>
      <c r="BN124" s="102"/>
      <c r="BO124" s="102"/>
      <c r="BP124" s="102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</row>
    <row r="125" spans="1:87" ht="6.75" customHeight="1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</row>
    <row r="126" spans="1:87" ht="6.75" customHeight="1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</row>
    <row r="127" spans="1:87" ht="6.75" customHeight="1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</row>
    <row r="128" spans="1:87" ht="6.75" customHeight="1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</row>
    <row r="129" spans="1:87" ht="6.75" customHeight="1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</row>
    <row r="130" spans="1:87" ht="6.75" customHeight="1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</row>
    <row r="131" spans="1:87" ht="6.75" customHeight="1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</row>
    <row r="132" spans="1:87" ht="6.75" customHeight="1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</row>
    <row r="133" spans="1:87" ht="6.75" customHeight="1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</row>
    <row r="134" spans="1:87" ht="6.75" customHeight="1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</row>
    <row r="135" spans="1:87" ht="6.75" customHeight="1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</row>
    <row r="136" spans="1:87" ht="6.75" customHeight="1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</row>
    <row r="137" spans="1:87" ht="6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</row>
    <row r="138" spans="1:87" ht="6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</row>
    <row r="139" spans="1:87" ht="6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</row>
    <row r="140" spans="1:87" ht="6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</row>
    <row r="141" spans="1:87" ht="6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</row>
    <row r="142" spans="1:87" ht="6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</row>
    <row r="143" spans="1:87" ht="6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</row>
    <row r="144" spans="1:87" ht="6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</row>
    <row r="145" spans="1:87" ht="6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</row>
    <row r="146" spans="1:87" ht="6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</row>
    <row r="147" spans="1:87" ht="6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</row>
    <row r="148" spans="1:87" ht="6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</row>
    <row r="149" spans="1:87" ht="6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</row>
    <row r="150" spans="1:87" ht="6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</row>
    <row r="151" spans="1:87" ht="6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</row>
    <row r="152" spans="1:87" ht="6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</row>
    <row r="153" spans="1:87" ht="6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</row>
    <row r="154" spans="1:87" ht="6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</row>
    <row r="155" spans="1:87" ht="6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</row>
    <row r="156" spans="1:87" ht="6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</row>
    <row r="157" spans="1:87" ht="6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</row>
    <row r="158" spans="1:87" ht="6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</row>
    <row r="159" spans="1:87" ht="6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</row>
    <row r="160" spans="1:87" ht="6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</row>
    <row r="161" spans="1:87" ht="6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</row>
    <row r="162" spans="1:87" ht="6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</row>
    <row r="163" spans="1:87" ht="6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</row>
    <row r="164" spans="1:87" ht="6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</row>
    <row r="165" spans="1:87" ht="6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</row>
    <row r="166" spans="1:87" ht="6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</row>
    <row r="167" spans="1:87" ht="6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</row>
    <row r="168" spans="1:87" ht="6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</row>
    <row r="169" spans="1:87" ht="6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</row>
    <row r="170" spans="1:87" ht="6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</row>
    <row r="171" spans="1:87" ht="6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</row>
    <row r="172" spans="1:87" ht="6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</row>
    <row r="173" spans="1:87" ht="6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</row>
    <row r="174" spans="1:87" ht="6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</row>
    <row r="175" spans="1:87" ht="6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</row>
    <row r="176" spans="1:87" ht="6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</row>
    <row r="177" spans="1:87" ht="6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</row>
    <row r="178" spans="1:87" ht="6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</row>
    <row r="179" spans="1:87" ht="6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</row>
    <row r="180" spans="1:87" ht="6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</row>
    <row r="181" spans="1:87" ht="6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</row>
    <row r="182" spans="1:87" ht="6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</row>
    <row r="183" spans="1:87" ht="6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</row>
    <row r="184" spans="1:87" ht="6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</row>
    <row r="185" spans="1:87" ht="6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</row>
    <row r="186" spans="1:87" ht="6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</row>
    <row r="187" spans="1:87" ht="6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</row>
    <row r="188" spans="1:87" ht="6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</row>
    <row r="189" spans="1:87" ht="6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</row>
    <row r="190" spans="1:87" ht="6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</row>
    <row r="191" spans="1:87" ht="6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</row>
    <row r="192" spans="1:87" ht="6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</row>
    <row r="193" spans="1:87" ht="6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</row>
    <row r="194" spans="1:87" ht="6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</row>
    <row r="195" spans="1:87" ht="6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</row>
    <row r="196" spans="1:87" ht="6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</row>
    <row r="197" spans="1:87" ht="6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</row>
    <row r="198" spans="1:87" ht="6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</row>
    <row r="199" spans="1:87" ht="6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</row>
    <row r="200" spans="1:87" ht="6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</row>
    <row r="201" spans="1:87" ht="6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</row>
    <row r="202" spans="1:87" ht="6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</row>
    <row r="203" spans="1:87" ht="6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</row>
    <row r="204" spans="1:87" ht="6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</row>
    <row r="205" spans="1:87" ht="6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</row>
    <row r="206" spans="1:87" ht="6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</row>
    <row r="207" spans="1:87" ht="6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</row>
    <row r="208" spans="1:87" ht="6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</row>
    <row r="209" spans="1:87" ht="6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</row>
    <row r="210" spans="1:87" ht="6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</row>
    <row r="211" spans="1:87" ht="6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</row>
    <row r="212" spans="1:87" ht="6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</row>
    <row r="213" spans="1:87" ht="6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</row>
    <row r="214" spans="1:87" ht="6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</row>
    <row r="215" spans="1:87" ht="6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</row>
    <row r="216" spans="1:87" ht="6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</row>
    <row r="217" spans="1:87" ht="6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</row>
    <row r="218" spans="1:87" ht="6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</row>
    <row r="219" spans="1:87" ht="6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</row>
    <row r="220" spans="1:87" ht="6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</row>
    <row r="221" spans="1:87" ht="6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</row>
    <row r="222" spans="1:87" ht="6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</row>
    <row r="223" spans="1:87" ht="6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</row>
    <row r="224" spans="1:87" ht="6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</row>
    <row r="225" spans="1:87" ht="6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</row>
    <row r="226" spans="1:87" ht="6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</row>
    <row r="227" spans="1:87" ht="6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</row>
    <row r="228" spans="1:87" ht="6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</row>
    <row r="229" spans="1:87" ht="6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</row>
    <row r="230" spans="1:87" ht="6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</row>
    <row r="231" spans="1:87" ht="6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</row>
    <row r="232" spans="1:87" ht="6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</row>
    <row r="233" spans="1:87" ht="6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</row>
    <row r="234" spans="1:87" ht="6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</row>
    <row r="235" spans="1:87" ht="6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</row>
    <row r="236" spans="1:87" ht="6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</row>
    <row r="237" spans="1:87" ht="6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</row>
    <row r="238" spans="1:87" ht="6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</row>
    <row r="239" spans="1:87" ht="6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</row>
    <row r="240" spans="1:87" ht="6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</row>
    <row r="241" spans="1:87" ht="6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</row>
    <row r="242" spans="1:87" ht="6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</row>
    <row r="243" spans="1:87" ht="6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</row>
    <row r="244" spans="1:87" ht="6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</row>
    <row r="245" spans="1:87" ht="6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</row>
    <row r="246" spans="1:87" ht="6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</row>
    <row r="247" spans="1:87" ht="6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</row>
    <row r="248" spans="1:87" ht="6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</row>
    <row r="249" spans="1:87" ht="6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</row>
    <row r="250" spans="1:87" ht="6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</row>
    <row r="251" spans="1:87" ht="6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</row>
    <row r="252" spans="1:87" ht="6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</row>
    <row r="253" spans="1:87" ht="6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</row>
    <row r="254" spans="1:87" ht="6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</row>
    <row r="255" spans="1:87" ht="6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</row>
    <row r="256" spans="1:87" ht="6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</row>
    <row r="257" spans="1:87" ht="6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</row>
    <row r="258" spans="1:87" ht="6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</row>
    <row r="259" spans="1:87" ht="6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</row>
    <row r="260" spans="1:87" ht="6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</row>
    <row r="261" spans="1:87" ht="6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</row>
    <row r="262" spans="1:87" ht="6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</row>
    <row r="263" spans="1:87" ht="6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</row>
    <row r="264" spans="1:87" ht="6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</row>
    <row r="265" spans="1:87" ht="6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</row>
    <row r="266" spans="1:87" ht="6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</row>
    <row r="267" spans="1:87" ht="6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</row>
    <row r="268" spans="1:87" ht="6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</row>
    <row r="269" spans="1:87" ht="6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</row>
    <row r="270" spans="1:87" ht="6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</row>
    <row r="271" spans="1:87" ht="6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</row>
    <row r="272" spans="1:87" ht="6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</row>
    <row r="273" spans="1:87" ht="6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</row>
    <row r="274" spans="1:87" ht="6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</row>
    <row r="275" spans="1:87" ht="6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</row>
    <row r="276" spans="1:87" ht="6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</row>
    <row r="277" spans="1:87" ht="6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</row>
    <row r="278" spans="1:87" ht="6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</row>
    <row r="279" spans="1:87" ht="6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</row>
    <row r="280" spans="1:87" ht="6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</row>
    <row r="281" spans="1:87" ht="6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</row>
    <row r="282" spans="1:87" ht="6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</row>
    <row r="283" spans="1:87" ht="6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</row>
    <row r="284" spans="1:87" ht="6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</row>
    <row r="285" spans="1:87" ht="6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</row>
    <row r="286" spans="1:87" ht="6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</row>
    <row r="287" spans="1:87" ht="6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</row>
    <row r="288" spans="1:87" ht="6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</row>
    <row r="289" spans="1:87" ht="6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</row>
    <row r="290" spans="1:87" ht="6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</row>
    <row r="291" spans="1:87" ht="6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</row>
    <row r="292" spans="1:87" ht="6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</row>
    <row r="293" spans="1:87" ht="12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</row>
    <row r="294" spans="1:87" ht="12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</row>
    <row r="295" spans="1:87" ht="12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</row>
    <row r="296" spans="1:87" ht="12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</row>
    <row r="297" spans="1:87" ht="12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</row>
    <row r="298" spans="1:87" ht="12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</row>
    <row r="299" spans="1:87" ht="12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</row>
    <row r="300" spans="1:87" ht="12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</row>
    <row r="301" spans="1:87" ht="12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</row>
    <row r="302" spans="1:87" ht="12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</row>
    <row r="303" spans="1:87" ht="12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</row>
    <row r="304" spans="1:87" ht="12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</row>
    <row r="305" spans="1:87" ht="12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</row>
    <row r="306" spans="1:87" ht="12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</row>
    <row r="307" spans="1:87" ht="12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</row>
    <row r="308" spans="1:87" ht="12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</row>
    <row r="309" spans="1:87" ht="12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</row>
    <row r="310" spans="1:87" ht="12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</row>
    <row r="311" spans="1:87" ht="12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</row>
    <row r="312" spans="1:87" ht="12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</row>
    <row r="313" spans="1:87" ht="12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</row>
    <row r="314" spans="1:87" ht="12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</row>
    <row r="315" spans="1:87" ht="12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</row>
    <row r="316" spans="1:87" ht="12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</row>
    <row r="317" spans="1:87" ht="12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</row>
    <row r="318" spans="1:87" ht="12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</row>
    <row r="319" spans="1:87" ht="12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</row>
    <row r="320" spans="1:87" ht="12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</row>
    <row r="321" spans="1:87" ht="12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</row>
    <row r="322" spans="1:87" ht="12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</row>
    <row r="323" spans="1:87" ht="12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</row>
    <row r="324" spans="1:87" ht="12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</row>
    <row r="325" spans="1:87" ht="12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</row>
    <row r="326" spans="1:87" ht="12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</row>
    <row r="327" spans="1:87" ht="12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</row>
    <row r="328" spans="1:87" ht="12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</row>
    <row r="329" spans="1:87" ht="12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</row>
    <row r="330" spans="1:87" ht="12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</row>
    <row r="331" spans="1:87" ht="12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</row>
    <row r="332" spans="1:87" ht="12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</row>
    <row r="333" spans="1:87" ht="12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</row>
    <row r="334" spans="1:87" ht="12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</row>
    <row r="335" spans="1:87" ht="12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</row>
    <row r="336" spans="1:87" ht="12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</row>
    <row r="337" spans="1:87" ht="12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</row>
    <row r="338" spans="1:87" ht="12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</row>
    <row r="339" spans="1:87" ht="12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</row>
    <row r="340" spans="1:87" ht="12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</row>
    <row r="341" spans="1:87" ht="12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</row>
    <row r="342" spans="1:87" ht="12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</row>
    <row r="343" spans="1:87" ht="12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</row>
    <row r="344" spans="1:87" ht="12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</row>
    <row r="345" spans="1:87" ht="12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</row>
    <row r="346" spans="1:87" ht="12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</row>
    <row r="347" spans="1:87" ht="12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</row>
    <row r="348" spans="1:87" ht="12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</row>
    <row r="349" spans="1:87" ht="12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</row>
    <row r="350" spans="1:87" ht="12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</row>
    <row r="351" spans="1:87" ht="12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</row>
    <row r="352" spans="1:87" ht="12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</row>
    <row r="353" spans="1:87" ht="12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</row>
    <row r="354" spans="1:87" ht="12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</row>
    <row r="355" spans="1:87" ht="12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</row>
    <row r="356" spans="1:87" ht="12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</row>
    <row r="357" spans="1:87" ht="12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</row>
    <row r="358" spans="1:87" ht="12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</row>
    <row r="359" spans="1:87" ht="12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</row>
    <row r="360" spans="1:87" ht="12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</row>
    <row r="361" spans="1:87" ht="12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</row>
    <row r="362" spans="1:87" ht="12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</row>
    <row r="363" spans="1:87" ht="12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</row>
    <row r="364" spans="1:87" ht="12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</row>
    <row r="365" spans="1:87" ht="12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</row>
    <row r="366" spans="1:87" ht="12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</row>
    <row r="367" spans="1:87" ht="12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</row>
    <row r="368" spans="1:87" ht="12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</row>
    <row r="369" spans="1:87" ht="12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</row>
    <row r="370" spans="1:87" ht="12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</row>
    <row r="371" spans="1:87" ht="12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</row>
    <row r="372" spans="1:87" ht="12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</row>
    <row r="373" spans="1:87" ht="12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</row>
    <row r="374" spans="1:87" ht="12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</row>
    <row r="375" spans="1:87" ht="12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</row>
    <row r="376" spans="1:87" ht="12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</row>
    <row r="377" spans="1:87" ht="12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</row>
    <row r="378" spans="1:87" ht="12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</row>
    <row r="379" spans="1:87" ht="12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</row>
    <row r="380" spans="1:87" ht="12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</row>
    <row r="381" spans="1:87" ht="12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</row>
    <row r="382" spans="1:87" ht="12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</row>
    <row r="383" spans="1:87" ht="12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</row>
    <row r="384" spans="1:87" ht="12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</row>
    <row r="385" spans="1:87" ht="12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</row>
    <row r="386" spans="1:87" ht="12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</row>
    <row r="387" spans="1:87" ht="12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</row>
    <row r="388" spans="1:87" ht="12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</row>
    <row r="389" spans="1:87" ht="12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</row>
    <row r="390" spans="1:87" ht="12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</row>
    <row r="391" spans="1:87" ht="12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</row>
    <row r="392" spans="1:87" ht="12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</row>
    <row r="393" spans="1:87" ht="12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</row>
    <row r="394" spans="1:87" ht="12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</row>
    <row r="395" spans="1:87" ht="12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</row>
    <row r="396" spans="1:87" ht="12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</row>
    <row r="397" spans="1:87" ht="12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</row>
    <row r="398" spans="1:87" ht="12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</row>
    <row r="399" spans="1:87" ht="12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</row>
    <row r="400" spans="1:87" ht="12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</row>
    <row r="401" spans="1:87" ht="12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</row>
    <row r="402" spans="1:87" ht="12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</row>
    <row r="403" spans="1:87" ht="12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</row>
    <row r="404" spans="1:87" ht="12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</row>
    <row r="405" spans="1:87" ht="12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</row>
    <row r="406" spans="1:87" ht="12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</row>
    <row r="407" spans="1:87" ht="12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</row>
    <row r="408" spans="1:87" ht="12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</row>
    <row r="409" spans="1:87" ht="12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</row>
    <row r="410" spans="1:87" ht="12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</row>
    <row r="411" spans="1:87" ht="12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</row>
    <row r="412" spans="1:87" ht="12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</row>
    <row r="413" spans="1:87" ht="12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</row>
    <row r="414" spans="1:87" ht="12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</row>
    <row r="415" spans="1:87" ht="12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</row>
    <row r="416" spans="1:87" ht="12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</row>
    <row r="417" spans="1:87" ht="12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</row>
    <row r="418" spans="1:87" ht="12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</row>
    <row r="419" spans="1:87" ht="12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</row>
    <row r="420" spans="1:87" ht="12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</row>
    <row r="421" spans="1:87" ht="12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</row>
    <row r="422" spans="1:87" ht="12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</row>
    <row r="423" spans="1:87" ht="12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</row>
    <row r="424" spans="1:87" ht="12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</row>
    <row r="425" spans="1:87" ht="12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</row>
    <row r="426" spans="1:87" ht="12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</row>
    <row r="427" spans="1:87" ht="12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</row>
    <row r="428" spans="1:87" ht="12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</row>
    <row r="429" spans="1:87" ht="12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</row>
    <row r="430" spans="1:87" ht="12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</row>
    <row r="431" spans="1:87" ht="12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</row>
    <row r="432" spans="1:87" ht="12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</row>
    <row r="433" spans="1:87" ht="12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</row>
    <row r="434" spans="1:87" ht="12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</row>
    <row r="435" spans="1:87" ht="12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</row>
    <row r="436" spans="1:87" ht="12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</row>
    <row r="437" spans="1:87" ht="12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</row>
    <row r="438" spans="1:87" ht="12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</row>
    <row r="439" spans="1:87" ht="12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</row>
    <row r="440" spans="1:87" ht="12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</row>
    <row r="441" spans="1:87" ht="12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</row>
    <row r="442" spans="1:87" ht="12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</row>
    <row r="443" spans="1:87" ht="12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</row>
    <row r="444" spans="1:87" ht="12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</row>
    <row r="445" spans="1:87" ht="12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</row>
    <row r="446" spans="1:87" ht="12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</row>
    <row r="447" spans="1:87" ht="12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</row>
    <row r="448" spans="1:87" ht="12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</row>
    <row r="449" spans="1:87" ht="12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</row>
    <row r="450" spans="1:87" ht="12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</row>
    <row r="451" spans="1:87" ht="12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</row>
    <row r="452" spans="1:87" ht="12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</row>
    <row r="453" spans="1:87" ht="12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</row>
    <row r="454" spans="1:87" ht="12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</row>
    <row r="455" spans="1:87" ht="12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</row>
    <row r="456" spans="1:87" ht="12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</row>
    <row r="457" spans="1:87" ht="12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</row>
    <row r="458" spans="1:87" ht="12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</row>
    <row r="459" spans="1:87" ht="12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</row>
    <row r="460" spans="1:87" ht="12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</row>
    <row r="461" spans="1:87" ht="12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</row>
    <row r="462" spans="1:87" ht="12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</row>
    <row r="463" spans="1:87" ht="12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</row>
    <row r="464" spans="1:87" ht="12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</row>
    <row r="465" spans="1:87" ht="12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</row>
    <row r="466" spans="1:87" ht="12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</row>
    <row r="467" spans="1:87" ht="12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</row>
    <row r="468" spans="1:87" ht="12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</row>
    <row r="469" spans="1:87" ht="12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</row>
    <row r="470" spans="1:87" ht="12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</row>
    <row r="471" spans="1:87" ht="12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</row>
    <row r="472" spans="1:87" ht="12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</row>
    <row r="473" spans="1:87" ht="12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</row>
    <row r="474" spans="1:87" ht="12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</row>
    <row r="475" spans="1:87" ht="12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</row>
    <row r="476" spans="1:87" ht="12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</row>
    <row r="477" spans="1:87" ht="12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</row>
    <row r="478" spans="1:87" ht="12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</row>
    <row r="479" spans="1:87" ht="12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</row>
    <row r="480" spans="1:87" ht="12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</row>
    <row r="481" spans="1:87" ht="12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</row>
    <row r="482" spans="1:87" ht="12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</row>
    <row r="483" spans="1:87" ht="12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</row>
    <row r="484" spans="1:87" ht="12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</row>
    <row r="485" spans="1:87" ht="12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</row>
    <row r="486" spans="1:87" ht="12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</row>
    <row r="487" spans="1:87" ht="12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</row>
    <row r="488" spans="1:87" ht="12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</row>
    <row r="489" spans="1:87" ht="12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</row>
    <row r="490" spans="1:87" ht="12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</row>
    <row r="491" spans="1:87" ht="12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</row>
    <row r="492" spans="1:87" ht="12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</row>
    <row r="493" spans="1:87" ht="12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</row>
    <row r="494" spans="1:87" ht="12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</row>
    <row r="495" spans="1:87" ht="12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</row>
    <row r="496" spans="1:87" ht="12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</row>
    <row r="497" spans="1:87" ht="12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</row>
    <row r="498" spans="1:87" ht="12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</row>
    <row r="499" spans="1:87" ht="12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</row>
    <row r="500" spans="1:87" ht="12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</row>
    <row r="501" spans="1:87" ht="12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</row>
    <row r="502" spans="1:87" ht="12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</row>
    <row r="503" spans="1:87" ht="12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</row>
    <row r="504" spans="1:87" ht="12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</row>
    <row r="505" spans="1:87" ht="12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</row>
    <row r="506" spans="1:87" ht="12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</row>
    <row r="507" spans="1:87" ht="12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</row>
    <row r="508" spans="1:87" ht="12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</row>
    <row r="509" spans="1:87" ht="12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</row>
    <row r="510" spans="1:87" ht="12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</row>
    <row r="511" spans="1:87" ht="12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</row>
    <row r="512" spans="1:87" ht="12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</row>
    <row r="513" spans="1:87" ht="12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</row>
    <row r="514" spans="1:87" ht="12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</row>
    <row r="515" spans="1:87" ht="12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</row>
    <row r="516" spans="1:87" ht="12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</row>
    <row r="517" spans="1:87" ht="12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</row>
    <row r="518" spans="1:87" ht="12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</row>
    <row r="519" spans="1:87" ht="12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</row>
    <row r="520" spans="1:87" ht="12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</row>
    <row r="521" spans="1:87" ht="12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</row>
    <row r="522" spans="1:87" ht="12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</row>
    <row r="523" spans="1:87" ht="12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</row>
    <row r="524" spans="1:87" ht="12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</row>
    <row r="525" spans="1:87" ht="12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</row>
    <row r="526" spans="1:87" ht="12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</row>
    <row r="527" spans="1:87" ht="12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</row>
    <row r="528" spans="1:87" ht="12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</row>
    <row r="529" spans="1:87" ht="12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</row>
    <row r="530" spans="1:87" ht="12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</row>
    <row r="531" spans="1:87" ht="12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</row>
    <row r="532" spans="1:87" ht="12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</row>
    <row r="533" spans="1:87" ht="12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</row>
    <row r="534" spans="1:87" ht="12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</row>
    <row r="535" spans="1:87" ht="12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</row>
    <row r="536" spans="1:87" ht="12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</row>
    <row r="537" spans="1:87" ht="12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</row>
    <row r="538" spans="1:87" ht="12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</row>
    <row r="539" spans="1:87" ht="12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</row>
    <row r="540" spans="1:87" ht="12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</row>
    <row r="541" spans="1:87" ht="12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</row>
    <row r="542" spans="1:87" ht="12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</row>
    <row r="543" spans="1:87" ht="12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</row>
    <row r="544" spans="1:87" ht="12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</row>
    <row r="545" spans="1:87" ht="12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</row>
    <row r="546" spans="1:87" ht="12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</row>
    <row r="547" spans="1:87" ht="12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</row>
    <row r="548" spans="1:87" ht="12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</row>
    <row r="549" spans="1:87" ht="12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</row>
    <row r="550" spans="1:87" ht="12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</row>
    <row r="551" spans="1:87" ht="12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</row>
    <row r="552" spans="1:87" ht="12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</row>
    <row r="553" spans="1:87" ht="12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</row>
    <row r="554" spans="1:87" ht="12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</row>
    <row r="555" spans="1:87" ht="12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</row>
    <row r="556" spans="1:87" ht="12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</row>
    <row r="557" spans="1:87" ht="12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</row>
    <row r="558" spans="1:87" ht="12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</row>
    <row r="559" spans="1:87" ht="12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</row>
    <row r="560" spans="1:87" ht="12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</row>
    <row r="561" spans="1:87" ht="12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</row>
    <row r="562" spans="1:87" ht="12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</row>
    <row r="563" spans="1:87" ht="12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</row>
    <row r="564" spans="1:87" ht="12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</row>
    <row r="565" spans="1:87" ht="12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</row>
    <row r="566" spans="1:87" ht="12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</row>
    <row r="567" spans="1:87" ht="12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</row>
    <row r="568" spans="1:87" ht="12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</row>
    <row r="569" spans="1:87" ht="12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</row>
    <row r="570" spans="1:87" ht="12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</row>
    <row r="571" spans="1:87" ht="12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</row>
    <row r="572" spans="1:87" ht="12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</row>
    <row r="573" spans="1:87" ht="12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</row>
    <row r="574" spans="1:87" ht="12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</row>
    <row r="575" spans="1:87" ht="12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</row>
    <row r="576" spans="1:87" ht="12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</row>
    <row r="577" spans="1:87" ht="12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</row>
    <row r="578" spans="1:87" ht="12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</row>
    <row r="579" spans="1:87" ht="12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</row>
    <row r="580" spans="1:87" ht="12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</row>
    <row r="581" spans="1:87" ht="12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</row>
    <row r="582" spans="1:87" ht="12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</row>
    <row r="583" spans="1:87" ht="12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</row>
    <row r="584" spans="1:87" ht="12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</row>
    <row r="585" spans="1:87" ht="12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</row>
    <row r="586" spans="1:87" ht="12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</row>
    <row r="587" spans="1:87" ht="12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</row>
    <row r="588" spans="1:87" ht="12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</row>
    <row r="589" spans="1:87" ht="12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</row>
    <row r="590" spans="1:87" ht="12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</row>
    <row r="591" spans="1:87" ht="12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</row>
    <row r="592" spans="1:87" ht="12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</row>
    <row r="593" spans="1:87" ht="12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</row>
    <row r="594" spans="1:87" ht="12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</row>
    <row r="595" spans="1:87" ht="12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</row>
    <row r="596" spans="1:87" ht="12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</row>
    <row r="597" spans="1:87" ht="12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</row>
    <row r="598" spans="1:87" ht="12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</row>
    <row r="599" spans="1:87" ht="12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</row>
    <row r="600" spans="1:87" ht="12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</row>
    <row r="601" spans="1:87" ht="12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</row>
    <row r="602" spans="1:87" ht="12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</row>
    <row r="603" spans="1:87" ht="12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</row>
    <row r="604" spans="1:87" ht="12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</row>
    <row r="605" spans="1:87" ht="12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</row>
    <row r="606" spans="1:87" ht="12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</row>
    <row r="607" spans="1:87" ht="12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</row>
    <row r="608" spans="1:87" ht="12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</row>
    <row r="609" spans="1:87" ht="12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</row>
    <row r="610" spans="1:87" ht="12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</row>
    <row r="611" spans="1:87" ht="12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</row>
    <row r="612" spans="1:87" ht="12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</row>
    <row r="613" spans="1:87" ht="12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</row>
    <row r="614" spans="1:87" ht="12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</row>
    <row r="615" spans="1:87" ht="12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</row>
    <row r="616" spans="1:87" ht="12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</row>
    <row r="617" spans="1:87" ht="12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</row>
    <row r="618" spans="1:87" ht="12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</row>
    <row r="619" spans="1:87" ht="12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</row>
    <row r="620" spans="1:87" ht="12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</row>
    <row r="621" spans="1:87" ht="12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</row>
    <row r="622" spans="1:87" ht="12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</row>
    <row r="623" spans="1:87" ht="12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</row>
    <row r="624" spans="1:87" ht="12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</row>
    <row r="625" spans="1:87" ht="12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</row>
    <row r="626" spans="1:87" ht="12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</row>
    <row r="627" spans="1:87" ht="12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</row>
    <row r="628" spans="1:87" ht="12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</row>
    <row r="629" spans="1:87" ht="12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</row>
    <row r="630" spans="1:87" ht="12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</row>
    <row r="631" spans="1:87" ht="12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</row>
    <row r="632" spans="1:87" ht="12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</row>
    <row r="633" spans="1:87" ht="12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</row>
    <row r="634" spans="1:87" ht="12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</row>
    <row r="635" spans="1:87" ht="12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</row>
    <row r="636" spans="1:87" ht="12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</row>
    <row r="637" spans="1:87" ht="12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</row>
    <row r="638" spans="1:87" ht="12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</row>
    <row r="639" spans="1:87" ht="12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</row>
    <row r="640" spans="1:87" ht="12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</row>
    <row r="641" spans="1:87" ht="12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</row>
    <row r="642" spans="1:87" ht="12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</row>
    <row r="643" spans="1:87" ht="12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</row>
    <row r="644" spans="1:87" ht="12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</row>
    <row r="645" spans="1:87" ht="12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</row>
    <row r="646" spans="1:87" ht="12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</row>
    <row r="647" spans="1:87" ht="12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</row>
    <row r="648" spans="1:87" ht="12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</row>
    <row r="649" spans="1:87" ht="12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</row>
    <row r="650" spans="1:87" ht="12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</row>
    <row r="651" spans="1:87" ht="12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</row>
    <row r="652" spans="1:87" ht="12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</row>
    <row r="653" spans="1:87" ht="12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</row>
    <row r="654" spans="1:87" ht="12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</row>
    <row r="655" spans="1:87" ht="12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</row>
    <row r="656" spans="1:87" ht="12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</row>
    <row r="657" spans="1:87" ht="12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</row>
    <row r="658" spans="1:87" ht="12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</row>
    <row r="659" spans="1:87" ht="12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</row>
    <row r="660" spans="1:87" ht="12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</row>
    <row r="661" spans="1:87" ht="12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</row>
    <row r="662" spans="1:87" ht="12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</row>
    <row r="663" spans="1:87" ht="12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</row>
    <row r="664" spans="1:87" ht="12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</row>
    <row r="665" spans="1:87" ht="12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</row>
    <row r="666" spans="1:87" ht="12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</row>
    <row r="667" spans="1:87" ht="12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</row>
    <row r="668" spans="1:87" ht="12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</row>
    <row r="669" spans="1:87" ht="12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</row>
    <row r="670" spans="1:87" ht="12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</row>
    <row r="671" spans="1:87" ht="12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</row>
    <row r="672" spans="1:87" ht="12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</row>
    <row r="673" spans="1:87" ht="12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</row>
    <row r="674" spans="1:87" ht="12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</row>
    <row r="675" spans="1:87" ht="12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</row>
    <row r="676" spans="1:87" ht="12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</row>
    <row r="677" spans="1:87" ht="12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</row>
    <row r="678" spans="1:87" ht="12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</row>
    <row r="679" spans="1:87" ht="12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</row>
    <row r="680" spans="1:87" ht="12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</row>
    <row r="681" spans="1:87" ht="12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</row>
    <row r="682" spans="1:87" ht="12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</row>
    <row r="683" spans="1:87" ht="12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</row>
    <row r="684" spans="1:87" ht="12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</row>
    <row r="685" spans="1:87" ht="12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</row>
    <row r="686" spans="1:87" ht="12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</row>
    <row r="687" spans="1:87" ht="12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</row>
    <row r="688" spans="1:87" ht="12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</row>
    <row r="689" spans="1:87" ht="12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</row>
    <row r="690" spans="1:87" ht="12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</row>
    <row r="691" spans="1:87" ht="12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</row>
    <row r="692" spans="1:87" ht="12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</row>
    <row r="693" spans="1:87" ht="12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</row>
    <row r="694" spans="1:87" ht="12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</row>
    <row r="695" spans="1:87" ht="12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</row>
    <row r="696" spans="1:87" ht="12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</row>
    <row r="697" spans="1:87" ht="12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</row>
    <row r="698" spans="1:87" ht="12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</row>
    <row r="699" spans="1:87" ht="12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</row>
    <row r="700" spans="1:87" ht="12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</row>
    <row r="701" spans="1:87" ht="12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</row>
    <row r="702" spans="1:87" ht="12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</row>
    <row r="703" spans="1:87" ht="12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</row>
    <row r="704" spans="1:87" ht="12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</row>
    <row r="705" spans="1:87" ht="12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</row>
    <row r="706" spans="1:87" ht="12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</row>
    <row r="707" spans="1:87" ht="12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</row>
    <row r="708" spans="1:87" ht="12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</row>
    <row r="709" spans="1:87" ht="12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</row>
    <row r="710" spans="1:87" ht="12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</row>
    <row r="711" spans="1:87" ht="12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</row>
    <row r="712" spans="1:87" ht="12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</row>
    <row r="713" spans="1:87" ht="12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</row>
    <row r="714" spans="1:87" ht="12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</row>
    <row r="715" spans="1:87" ht="12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</row>
    <row r="716" spans="1:87" ht="12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</row>
    <row r="717" spans="1:87" ht="12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</row>
    <row r="718" spans="1:87" ht="12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</row>
    <row r="719" spans="1:87" ht="12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</row>
    <row r="720" spans="1:87" ht="12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</row>
    <row r="721" spans="1:87" ht="12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</row>
    <row r="722" spans="1:87" ht="12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</row>
    <row r="723" spans="1:87" ht="12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</row>
    <row r="724" spans="1:87" ht="12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</row>
    <row r="725" spans="1:87" ht="12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</row>
    <row r="726" spans="1:87" ht="12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</row>
    <row r="727" spans="1:87" ht="12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</row>
    <row r="728" spans="1:87" ht="12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</row>
    <row r="729" spans="1:87" ht="12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</row>
    <row r="730" spans="1:87" ht="12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</row>
    <row r="731" spans="1:87" ht="12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</row>
    <row r="732" spans="1:87" ht="12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</row>
    <row r="733" spans="1:87" ht="12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</row>
    <row r="734" spans="1:87" ht="12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</row>
    <row r="735" spans="1:87" ht="12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</row>
    <row r="736" spans="1:87" ht="12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</row>
    <row r="737" spans="1:87" ht="12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</row>
    <row r="738" spans="1:87" ht="12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</row>
    <row r="739" spans="1:87" ht="12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</row>
    <row r="740" spans="1:87" ht="12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</row>
    <row r="741" spans="1:87" ht="12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</row>
    <row r="742" spans="1:87" ht="12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</row>
    <row r="743" spans="1:87" ht="12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</row>
    <row r="744" spans="1:87" ht="12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</row>
    <row r="745" spans="1:87" ht="12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</row>
    <row r="746" spans="1:87" ht="12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</row>
    <row r="747" spans="1:87" ht="12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</row>
    <row r="748" spans="1:87" ht="12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</row>
    <row r="749" spans="1:87" ht="12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</row>
    <row r="750" spans="1:87" ht="12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</row>
    <row r="751" spans="1:87" ht="12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</row>
    <row r="752" spans="1:87" ht="12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</row>
    <row r="753" spans="1:87" ht="12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</row>
    <row r="754" spans="1:87" ht="12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</row>
    <row r="755" spans="1:87" ht="12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</row>
    <row r="756" spans="1:87" ht="12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</row>
    <row r="757" spans="1:87" ht="12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</row>
    <row r="758" spans="1:87" ht="12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</row>
    <row r="759" spans="1:87" ht="12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</row>
    <row r="760" spans="1:87" ht="12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</row>
    <row r="761" spans="1:87" ht="12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</row>
    <row r="762" spans="1:87" ht="12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</row>
    <row r="763" spans="1:87" ht="12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</row>
    <row r="764" spans="1:87" ht="12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</row>
    <row r="765" spans="1:87" ht="12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</row>
    <row r="766" spans="1:87" ht="12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</row>
    <row r="767" spans="1:87" ht="12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</row>
    <row r="768" spans="1:87" ht="12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</row>
    <row r="769" spans="1:87" ht="12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</row>
    <row r="770" spans="1:87" ht="12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</row>
    <row r="771" spans="1:87" ht="12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</row>
    <row r="772" spans="1:87" ht="12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</row>
    <row r="773" spans="1:87" ht="12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</row>
    <row r="774" spans="1:87" ht="12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</row>
    <row r="775" spans="1:87" ht="12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</row>
    <row r="776" spans="1:87" ht="12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</row>
    <row r="777" spans="1:87" ht="12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</row>
    <row r="778" spans="1:87" ht="12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</row>
    <row r="779" spans="1:87" ht="12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</row>
    <row r="780" spans="1:87" ht="12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</row>
    <row r="781" spans="1:87" ht="12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</row>
    <row r="782" spans="1:87" ht="12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</row>
    <row r="783" spans="1:87" ht="12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</row>
    <row r="784" spans="1:87" ht="12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</row>
    <row r="785" spans="1:87" ht="12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</row>
    <row r="786" spans="1:87" ht="12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</row>
    <row r="787" spans="1:87" ht="12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</row>
    <row r="788" spans="1:87" ht="12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</row>
    <row r="789" spans="1:87" ht="12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</row>
    <row r="790" spans="1:87" ht="12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</row>
    <row r="791" spans="1:87" ht="12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</row>
    <row r="792" spans="1:87" ht="12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</row>
    <row r="793" spans="1:87" ht="12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</row>
    <row r="794" spans="1:87" ht="12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</row>
    <row r="795" spans="1:87" ht="12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</row>
    <row r="796" spans="1:87" ht="12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</row>
    <row r="797" spans="1:87" ht="12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</row>
    <row r="798" spans="1:87" ht="12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</row>
    <row r="799" spans="1:87" ht="12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</row>
    <row r="800" spans="1:87" ht="12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</row>
    <row r="801" spans="1:87" ht="12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</row>
    <row r="802" spans="1:87" ht="12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</row>
    <row r="803" spans="1:87" ht="12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</row>
    <row r="804" spans="1:87" ht="12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</row>
    <row r="805" spans="1:87" ht="12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</row>
    <row r="806" spans="1:87" ht="12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</row>
    <row r="807" spans="1:87" ht="12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</row>
    <row r="808" spans="1:87" ht="12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</row>
    <row r="809" spans="1:87" ht="12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</row>
    <row r="810" spans="1:87" ht="12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</row>
    <row r="811" spans="1:87" ht="12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</row>
    <row r="812" spans="1:87" ht="12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</row>
    <row r="813" spans="1:87" ht="12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</row>
    <row r="814" spans="1:87" ht="12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</row>
    <row r="815" spans="1:87" ht="12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</row>
    <row r="816" spans="1:87" ht="12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</row>
    <row r="817" spans="1:87" ht="12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</row>
    <row r="818" spans="1:87" ht="12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</row>
    <row r="819" spans="1:87" ht="12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</row>
    <row r="820" spans="1:87" ht="12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</row>
    <row r="821" spans="1:87" ht="12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</row>
    <row r="822" spans="1:87" ht="12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</row>
    <row r="823" spans="1:87" ht="12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</row>
    <row r="824" spans="1:87" ht="12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</row>
    <row r="825" spans="1:87" ht="12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</row>
    <row r="826" spans="1:87" ht="12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</row>
    <row r="827" spans="1:87" ht="12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</row>
    <row r="828" spans="1:87" ht="12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</row>
    <row r="829" spans="1:87" ht="12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</row>
    <row r="830" spans="1:87" ht="12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</row>
    <row r="831" spans="1:87" ht="12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</row>
    <row r="832" spans="1:87" ht="12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</row>
    <row r="833" spans="1:87" ht="12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</row>
    <row r="834" spans="1:87" ht="12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</row>
    <row r="835" spans="1:87" ht="12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</row>
    <row r="836" spans="1:87" ht="12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</row>
    <row r="837" spans="1:87" ht="12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</row>
    <row r="838" spans="1:87" ht="12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</row>
    <row r="839" spans="1:87" ht="12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</row>
    <row r="840" spans="1:87" ht="12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</row>
    <row r="841" spans="1:87" ht="12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</row>
    <row r="842" spans="1:87" ht="12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</row>
    <row r="843" spans="1:87" ht="12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</row>
    <row r="844" spans="1:87" ht="12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</row>
    <row r="845" spans="1:87" ht="12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</row>
    <row r="846" spans="1:87" ht="12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</row>
    <row r="847" spans="1:87" ht="12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</row>
    <row r="848" spans="1:87" ht="12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</row>
    <row r="849" spans="1:87" ht="12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</row>
    <row r="850" spans="1:87" ht="12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</row>
    <row r="851" spans="1:87" ht="12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</row>
    <row r="852" spans="1:87" ht="12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</row>
    <row r="853" spans="1:87" ht="12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</row>
    <row r="854" spans="1:87" ht="12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</row>
    <row r="855" spans="1:87" ht="12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</row>
    <row r="856" spans="1:87" ht="12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</row>
    <row r="857" spans="1:87" ht="12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</row>
    <row r="858" spans="1:87" ht="12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</row>
    <row r="859" spans="1:87" ht="12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</row>
    <row r="860" spans="1:87" ht="12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</row>
    <row r="861" spans="1:87" ht="12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</row>
    <row r="862" spans="1:87" ht="12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</row>
    <row r="863" spans="1:87" ht="12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</row>
    <row r="864" spans="1:87" ht="12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</row>
    <row r="865" spans="1:87" ht="12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</row>
    <row r="866" spans="1:87" ht="12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</row>
    <row r="867" spans="1:87" ht="12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</row>
    <row r="868" spans="1:87" ht="12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</row>
    <row r="869" spans="1:87" ht="12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</row>
    <row r="870" spans="1:87" ht="12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</row>
    <row r="871" spans="1:87" ht="12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</row>
    <row r="872" spans="1:87" ht="12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</row>
    <row r="873" spans="1:87" ht="12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</row>
    <row r="874" spans="1:87" ht="12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</row>
    <row r="875" spans="1:87" ht="12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</row>
    <row r="876" spans="1:87" ht="12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</row>
    <row r="877" spans="1:87" ht="12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</row>
    <row r="878" spans="1:87" ht="12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</row>
    <row r="879" spans="1:87" ht="12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</row>
    <row r="880" spans="1:87" ht="12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</row>
    <row r="881" spans="1:87" ht="12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</row>
    <row r="882" spans="1:87" ht="12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</row>
    <row r="883" spans="1:87" ht="12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</row>
    <row r="884" spans="1:87" ht="12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</row>
    <row r="885" spans="1:87" ht="12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</row>
    <row r="886" spans="1:87" ht="12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</row>
    <row r="887" spans="1:87" ht="12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</row>
    <row r="888" spans="1:87" ht="12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</row>
    <row r="889" spans="1:87" ht="12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</row>
    <row r="890" spans="1:87" ht="12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</row>
    <row r="891" spans="1:87" ht="12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</row>
    <row r="892" spans="1:87" ht="12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</row>
    <row r="893" spans="1:87" ht="12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</row>
    <row r="894" spans="1:87" ht="12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</row>
    <row r="895" spans="1:87" ht="12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</row>
    <row r="896" spans="1:87" ht="12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</row>
    <row r="897" spans="1:87" ht="12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</row>
    <row r="898" spans="1:87" ht="12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</row>
    <row r="899" spans="1:87" ht="12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</row>
    <row r="900" spans="1:87" ht="12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</row>
    <row r="901" spans="1:87" ht="12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</row>
    <row r="902" spans="1:87" ht="12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</row>
    <row r="903" spans="1:87" ht="12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</row>
    <row r="904" spans="1:87" ht="12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</row>
    <row r="905" spans="1:87" ht="12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</row>
    <row r="906" spans="1:87" ht="12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</row>
    <row r="907" spans="1:87" ht="12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</row>
    <row r="908" spans="1:87" ht="12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</row>
    <row r="909" spans="1:87" ht="12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</row>
    <row r="910" spans="1:87" ht="12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</row>
    <row r="911" spans="1:87" ht="12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</row>
    <row r="912" spans="1:87" ht="12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</row>
    <row r="913" spans="1:87" ht="12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</row>
    <row r="914" spans="1:87" ht="12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</row>
    <row r="915" spans="1:87" ht="12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</row>
    <row r="916" spans="1:87" ht="12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</row>
    <row r="917" spans="1:87" ht="12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</row>
    <row r="918" spans="1:87" ht="12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</row>
    <row r="919" spans="1:87" ht="12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</row>
    <row r="920" spans="1:87" ht="12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</row>
    <row r="921" spans="1:87" ht="12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</row>
    <row r="922" spans="1:87" ht="12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</row>
    <row r="923" spans="1:87" ht="12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</row>
    <row r="924" spans="1:87" ht="12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</row>
    <row r="925" spans="1:87" ht="12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</row>
    <row r="926" spans="1:87" ht="12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</row>
    <row r="927" spans="1:87" ht="12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</row>
    <row r="928" spans="1:87" ht="12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</row>
    <row r="929" spans="1:87" ht="12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</row>
    <row r="930" spans="1:87" ht="12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</row>
    <row r="931" spans="1:87" ht="12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</row>
    <row r="932" spans="1:87" ht="12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</row>
    <row r="933" spans="1:87" ht="12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</row>
    <row r="934" spans="1:87" ht="12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</row>
    <row r="935" spans="1:87" ht="12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</row>
    <row r="936" spans="1:87" ht="12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</row>
    <row r="937" spans="1:87" ht="12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</row>
    <row r="938" spans="1:87" ht="12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</row>
    <row r="939" spans="1:87" ht="12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</row>
    <row r="940" spans="1:87" ht="12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</row>
    <row r="941" spans="1:87" ht="12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</row>
    <row r="942" spans="1:87" ht="12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</row>
    <row r="943" spans="1:87" ht="12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</row>
    <row r="944" spans="1:87" ht="12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</row>
    <row r="945" spans="1:87" ht="12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</row>
    <row r="946" spans="1:87" ht="12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</row>
    <row r="947" spans="1:87" ht="12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</row>
    <row r="948" spans="1:87" ht="12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</row>
    <row r="949" spans="1:87" ht="12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</row>
    <row r="950" spans="1:87" ht="12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</row>
    <row r="951" spans="1:87" ht="12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</row>
    <row r="952" spans="1:87" ht="12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</row>
    <row r="953" spans="1:87" ht="12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</row>
    <row r="954" spans="1:87" ht="12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</row>
    <row r="955" spans="1:87" ht="12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</row>
    <row r="956" spans="1:87" ht="12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</row>
    <row r="957" spans="1:87" ht="12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</row>
    <row r="958" spans="1:87" ht="12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</row>
    <row r="959" spans="1:87" ht="12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</row>
    <row r="960" spans="1:87" ht="12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</row>
    <row r="961" spans="1:87" ht="12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</row>
    <row r="962" spans="1:87" ht="12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</row>
    <row r="963" spans="1:87" ht="12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</row>
    <row r="964" spans="1:87" ht="12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</row>
    <row r="965" spans="1:87" ht="12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</row>
    <row r="966" spans="1:87" ht="12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</row>
    <row r="967" spans="1:87" ht="12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</row>
    <row r="968" spans="1:87" ht="12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</row>
    <row r="969" spans="1:87" ht="12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</row>
    <row r="970" spans="1:87" ht="12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</row>
    <row r="971" spans="1:87" ht="12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</row>
    <row r="972" spans="1:87" ht="12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</row>
    <row r="973" spans="1:87" ht="12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</row>
    <row r="974" spans="1:87" ht="12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</row>
    <row r="975" spans="1:87" ht="12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</row>
    <row r="976" spans="1:87" ht="12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</row>
    <row r="977" spans="1:87" ht="12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</row>
    <row r="978" spans="1:87" ht="12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</row>
    <row r="979" spans="1:87" ht="12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</row>
    <row r="980" spans="1:87" ht="12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</row>
    <row r="981" spans="1:87" ht="12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</row>
    <row r="982" spans="1:87" ht="12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</row>
    <row r="983" spans="1:87" ht="12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</row>
    <row r="984" spans="1:87" ht="12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</row>
    <row r="985" spans="1:87" ht="12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</row>
    <row r="986" spans="1:87" ht="12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</row>
    <row r="987" spans="1:87" ht="12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</row>
    <row r="988" spans="1:87" ht="12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</row>
    <row r="989" spans="1:87" ht="12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</row>
    <row r="990" spans="1:87" ht="12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</row>
    <row r="991" spans="1:87" ht="12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</row>
    <row r="992" spans="1:87" ht="12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</row>
    <row r="993" spans="1:87" ht="12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</row>
    <row r="994" spans="1:87" ht="12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</row>
    <row r="995" spans="1:87" ht="12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</row>
    <row r="996" spans="1:87" ht="12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</row>
    <row r="997" spans="1:87" ht="12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</row>
    <row r="998" spans="1:87" ht="12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</row>
    <row r="999" spans="1:87" ht="12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</row>
    <row r="1000" spans="1:87" ht="12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</row>
    <row r="1001" spans="1:87" ht="12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</row>
    <row r="1002" spans="1:87" ht="1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</row>
  </sheetData>
  <mergeCells count="1157">
    <mergeCell ref="H2:AI3"/>
    <mergeCell ref="H4:M5"/>
    <mergeCell ref="AQ2:AT3"/>
    <mergeCell ref="AW2:AX3"/>
    <mergeCell ref="BA2:BB3"/>
    <mergeCell ref="AQ4:BO5"/>
    <mergeCell ref="B2:G3"/>
    <mergeCell ref="B4:G5"/>
    <mergeCell ref="Z105:AA106"/>
    <mergeCell ref="A111:L112"/>
    <mergeCell ref="X95:Y96"/>
    <mergeCell ref="Z95:AA96"/>
    <mergeCell ref="A97:B98"/>
    <mergeCell ref="C97:Q98"/>
    <mergeCell ref="AK100:AT101"/>
    <mergeCell ref="AK102:AT103"/>
    <mergeCell ref="A7:G9"/>
    <mergeCell ref="H7:AE9"/>
    <mergeCell ref="A58:G60"/>
    <mergeCell ref="H58:AE60"/>
    <mergeCell ref="T97:U98"/>
    <mergeCell ref="V97:W98"/>
    <mergeCell ref="X97:Y98"/>
    <mergeCell ref="Z97:AA98"/>
    <mergeCell ref="A99:B100"/>
    <mergeCell ref="C99:Q100"/>
    <mergeCell ref="R99:S100"/>
    <mergeCell ref="T99:U100"/>
    <mergeCell ref="V99:W100"/>
    <mergeCell ref="X99:Y100"/>
    <mergeCell ref="Z99:AA100"/>
    <mergeCell ref="AB101:AC102"/>
    <mergeCell ref="A113:L114"/>
    <mergeCell ref="M113:X114"/>
    <mergeCell ref="A109:L110"/>
    <mergeCell ref="A115:L116"/>
    <mergeCell ref="M115:X116"/>
    <mergeCell ref="A119:L120"/>
    <mergeCell ref="A121:L122"/>
    <mergeCell ref="M121:AE122"/>
    <mergeCell ref="A117:L118"/>
    <mergeCell ref="M117:AE118"/>
    <mergeCell ref="M119:AE120"/>
    <mergeCell ref="AB107:AC108"/>
    <mergeCell ref="AD107:AE108"/>
    <mergeCell ref="Y109:Z116"/>
    <mergeCell ref="AA109:AE116"/>
    <mergeCell ref="A101:B102"/>
    <mergeCell ref="A103:B104"/>
    <mergeCell ref="AB105:AC106"/>
    <mergeCell ref="AD105:AE106"/>
    <mergeCell ref="A105:E106"/>
    <mergeCell ref="F105:Q106"/>
    <mergeCell ref="A107:E108"/>
    <mergeCell ref="F107:Q108"/>
    <mergeCell ref="AK119:AM119"/>
    <mergeCell ref="BA119:BC119"/>
    <mergeCell ref="BE104:BF106"/>
    <mergeCell ref="BG104:BN106"/>
    <mergeCell ref="BO104:BP106"/>
    <mergeCell ref="AU107:BP109"/>
    <mergeCell ref="X103:Y104"/>
    <mergeCell ref="R105:Y108"/>
    <mergeCell ref="AN90:AO91"/>
    <mergeCell ref="AQ90:AR91"/>
    <mergeCell ref="AS90:AT91"/>
    <mergeCell ref="AU90:AV91"/>
    <mergeCell ref="AW90:AX91"/>
    <mergeCell ref="C101:Q102"/>
    <mergeCell ref="R101:S102"/>
    <mergeCell ref="T101:U102"/>
    <mergeCell ref="V101:W102"/>
    <mergeCell ref="X101:Y102"/>
    <mergeCell ref="Z101:AA102"/>
    <mergeCell ref="C103:Q104"/>
    <mergeCell ref="R103:S104"/>
    <mergeCell ref="T103:U104"/>
    <mergeCell ref="V103:W104"/>
    <mergeCell ref="Z103:AA104"/>
    <mergeCell ref="C95:Q96"/>
    <mergeCell ref="R95:S96"/>
    <mergeCell ref="R97:S98"/>
    <mergeCell ref="AB103:AC104"/>
    <mergeCell ref="AD101:AE102"/>
    <mergeCell ref="AH94:AJ103"/>
    <mergeCell ref="AB97:AC98"/>
    <mergeCell ref="AD97:AE98"/>
    <mergeCell ref="AU110:BP112"/>
    <mergeCell ref="AH107:AT109"/>
    <mergeCell ref="Z107:AA108"/>
    <mergeCell ref="M109:X110"/>
    <mergeCell ref="M111:X112"/>
    <mergeCell ref="AH110:AT112"/>
    <mergeCell ref="AH88:AI89"/>
    <mergeCell ref="AJ88:AK89"/>
    <mergeCell ref="AZ88:BA89"/>
    <mergeCell ref="BI88:BJ89"/>
    <mergeCell ref="BK88:BL89"/>
    <mergeCell ref="A89:B90"/>
    <mergeCell ref="C89:Q90"/>
    <mergeCell ref="R89:S90"/>
    <mergeCell ref="T89:U90"/>
    <mergeCell ref="V89:W90"/>
    <mergeCell ref="X89:Y90"/>
    <mergeCell ref="Z89:AA90"/>
    <mergeCell ref="AW88:AX89"/>
    <mergeCell ref="A87:B88"/>
    <mergeCell ref="AB99:AC100"/>
    <mergeCell ref="AD99:AE100"/>
    <mergeCell ref="BO94:BP95"/>
    <mergeCell ref="AK96:AT97"/>
    <mergeCell ref="BO96:BP97"/>
    <mergeCell ref="AU96:AV97"/>
    <mergeCell ref="AW96:BD97"/>
    <mergeCell ref="BM92:BN93"/>
    <mergeCell ref="BO92:BP93"/>
    <mergeCell ref="BO88:BP89"/>
    <mergeCell ref="AU98:AV99"/>
    <mergeCell ref="BE98:BF99"/>
    <mergeCell ref="A83:B84"/>
    <mergeCell ref="C83:Q84"/>
    <mergeCell ref="R83:S84"/>
    <mergeCell ref="T83:U84"/>
    <mergeCell ref="V83:W84"/>
    <mergeCell ref="X83:Y84"/>
    <mergeCell ref="Z83:AA84"/>
    <mergeCell ref="AW94:BD95"/>
    <mergeCell ref="BE94:BF95"/>
    <mergeCell ref="AD103:AE104"/>
    <mergeCell ref="AB95:AC96"/>
    <mergeCell ref="AD95:AE96"/>
    <mergeCell ref="A91:B92"/>
    <mergeCell ref="C91:Q92"/>
    <mergeCell ref="R91:S92"/>
    <mergeCell ref="T91:U92"/>
    <mergeCell ref="V91:W92"/>
    <mergeCell ref="X91:Y92"/>
    <mergeCell ref="Z91:AA92"/>
    <mergeCell ref="A93:B94"/>
    <mergeCell ref="AB89:AC90"/>
    <mergeCell ref="AD89:AE90"/>
    <mergeCell ref="V85:W86"/>
    <mergeCell ref="X85:Y86"/>
    <mergeCell ref="Z85:AA86"/>
    <mergeCell ref="A85:B86"/>
    <mergeCell ref="C85:Q86"/>
    <mergeCell ref="A95:B96"/>
    <mergeCell ref="T95:U96"/>
    <mergeCell ref="V95:W96"/>
    <mergeCell ref="R85:S86"/>
    <mergeCell ref="T85:U86"/>
    <mergeCell ref="C93:Q94"/>
    <mergeCell ref="R93:S94"/>
    <mergeCell ref="T93:U94"/>
    <mergeCell ref="V93:W94"/>
    <mergeCell ref="X93:Y94"/>
    <mergeCell ref="Z93:AA94"/>
    <mergeCell ref="AD93:AE94"/>
    <mergeCell ref="BD90:BE91"/>
    <mergeCell ref="C87:Q88"/>
    <mergeCell ref="R87:S88"/>
    <mergeCell ref="T87:U88"/>
    <mergeCell ref="V87:W88"/>
    <mergeCell ref="X87:Y88"/>
    <mergeCell ref="Z87:AA88"/>
    <mergeCell ref="AU86:AV87"/>
    <mergeCell ref="AW86:AX87"/>
    <mergeCell ref="AL88:AM89"/>
    <mergeCell ref="AN88:AO89"/>
    <mergeCell ref="AQ88:AR89"/>
    <mergeCell ref="AS88:AT89"/>
    <mergeCell ref="AU88:AV89"/>
    <mergeCell ref="BB92:BC93"/>
    <mergeCell ref="BD92:BE93"/>
    <mergeCell ref="BD88:BE89"/>
    <mergeCell ref="BM74:BN75"/>
    <mergeCell ref="BO74:BP75"/>
    <mergeCell ref="AB75:AC76"/>
    <mergeCell ref="AD75:AE76"/>
    <mergeCell ref="AH74:AI75"/>
    <mergeCell ref="AJ74:AK75"/>
    <mergeCell ref="AZ74:BA75"/>
    <mergeCell ref="BI74:BJ75"/>
    <mergeCell ref="BK74:BL75"/>
    <mergeCell ref="BM86:BN87"/>
    <mergeCell ref="BO86:BP87"/>
    <mergeCell ref="AB87:AC88"/>
    <mergeCell ref="AD87:AE88"/>
    <mergeCell ref="AH86:AI87"/>
    <mergeCell ref="AJ86:AK87"/>
    <mergeCell ref="AZ86:BA87"/>
    <mergeCell ref="BI86:BJ87"/>
    <mergeCell ref="BK86:BL87"/>
    <mergeCell ref="BM82:BN83"/>
    <mergeCell ref="BO82:BP83"/>
    <mergeCell ref="AB83:AC84"/>
    <mergeCell ref="AD83:AE84"/>
    <mergeCell ref="AH82:AI83"/>
    <mergeCell ref="AJ82:AK83"/>
    <mergeCell ref="AZ82:BA83"/>
    <mergeCell ref="BI82:BJ83"/>
    <mergeCell ref="BK82:BL83"/>
    <mergeCell ref="BM88:BN89"/>
    <mergeCell ref="BM84:BN85"/>
    <mergeCell ref="BO84:BP85"/>
    <mergeCell ref="AB85:AC86"/>
    <mergeCell ref="AD85:AE86"/>
    <mergeCell ref="BM76:BN77"/>
    <mergeCell ref="BO76:BP77"/>
    <mergeCell ref="AB77:AC78"/>
    <mergeCell ref="AD77:AE78"/>
    <mergeCell ref="AH76:AI77"/>
    <mergeCell ref="AJ76:AK77"/>
    <mergeCell ref="AZ76:BA77"/>
    <mergeCell ref="BI76:BJ77"/>
    <mergeCell ref="BK76:BL77"/>
    <mergeCell ref="A77:B78"/>
    <mergeCell ref="C77:Q78"/>
    <mergeCell ref="R77:S78"/>
    <mergeCell ref="T77:U78"/>
    <mergeCell ref="V77:W78"/>
    <mergeCell ref="X77:Y78"/>
    <mergeCell ref="Z77:AA78"/>
    <mergeCell ref="AU76:AV77"/>
    <mergeCell ref="AW76:AX77"/>
    <mergeCell ref="AQ78:AR79"/>
    <mergeCell ref="AS78:AT79"/>
    <mergeCell ref="AU78:AV79"/>
    <mergeCell ref="AW78:AX79"/>
    <mergeCell ref="BM78:BN79"/>
    <mergeCell ref="BO78:BP79"/>
    <mergeCell ref="A79:B80"/>
    <mergeCell ref="C79:Q80"/>
    <mergeCell ref="R79:S80"/>
    <mergeCell ref="T79:U80"/>
    <mergeCell ref="V79:W80"/>
    <mergeCell ref="X79:Y80"/>
    <mergeCell ref="Z79:AA80"/>
    <mergeCell ref="AB79:AC80"/>
    <mergeCell ref="AD79:AE80"/>
    <mergeCell ref="AH78:AI79"/>
    <mergeCell ref="AJ78:AK79"/>
    <mergeCell ref="AZ78:BA79"/>
    <mergeCell ref="BI78:BJ79"/>
    <mergeCell ref="BK78:BL79"/>
    <mergeCell ref="BM90:BN91"/>
    <mergeCell ref="BO90:BP91"/>
    <mergeCell ref="AB91:AC92"/>
    <mergeCell ref="AB93:AC94"/>
    <mergeCell ref="AD91:AE92"/>
    <mergeCell ref="AH90:AI91"/>
    <mergeCell ref="AJ90:AK91"/>
    <mergeCell ref="AZ90:BA91"/>
    <mergeCell ref="BI90:BJ91"/>
    <mergeCell ref="BK90:BL91"/>
    <mergeCell ref="BF90:BG91"/>
    <mergeCell ref="BI80:BJ81"/>
    <mergeCell ref="BK80:BL81"/>
    <mergeCell ref="BM80:BN81"/>
    <mergeCell ref="BO80:BP81"/>
    <mergeCell ref="AS80:AT81"/>
    <mergeCell ref="AU80:AV81"/>
    <mergeCell ref="AW80:AX81"/>
    <mergeCell ref="AZ80:BA81"/>
    <mergeCell ref="BB80:BC81"/>
    <mergeCell ref="BD80:BE81"/>
    <mergeCell ref="BF80:BG81"/>
    <mergeCell ref="AH84:AI85"/>
    <mergeCell ref="AJ84:AK85"/>
    <mergeCell ref="AZ84:BA85"/>
    <mergeCell ref="BB88:BC89"/>
    <mergeCell ref="BO102:BP103"/>
    <mergeCell ref="AH104:AT106"/>
    <mergeCell ref="AU104:AV106"/>
    <mergeCell ref="AW104:BD106"/>
    <mergeCell ref="AZ92:BA93"/>
    <mergeCell ref="BI92:BJ93"/>
    <mergeCell ref="BK92:BL93"/>
    <mergeCell ref="AL90:AM91"/>
    <mergeCell ref="AU100:AV101"/>
    <mergeCell ref="AW100:BD101"/>
    <mergeCell ref="BG100:BN101"/>
    <mergeCell ref="BO100:BP101"/>
    <mergeCell ref="BE100:BF101"/>
    <mergeCell ref="AL92:AM93"/>
    <mergeCell ref="AN92:AO93"/>
    <mergeCell ref="AQ92:AR93"/>
    <mergeCell ref="AS92:AT93"/>
    <mergeCell ref="AU92:AV93"/>
    <mergeCell ref="AW92:AX93"/>
    <mergeCell ref="BE96:BF97"/>
    <mergeCell ref="BG96:BN97"/>
    <mergeCell ref="BG98:BN99"/>
    <mergeCell ref="BO98:BP99"/>
    <mergeCell ref="AK94:AT95"/>
    <mergeCell ref="AU94:AV95"/>
    <mergeCell ref="AK98:AT99"/>
    <mergeCell ref="AH92:AI93"/>
    <mergeCell ref="AJ92:AK93"/>
    <mergeCell ref="BF88:BG89"/>
    <mergeCell ref="BB90:BC91"/>
    <mergeCell ref="BF92:BG93"/>
    <mergeCell ref="BB84:BC85"/>
    <mergeCell ref="BD84:BE85"/>
    <mergeCell ref="BF84:BG85"/>
    <mergeCell ref="BB86:BC87"/>
    <mergeCell ref="BD86:BE87"/>
    <mergeCell ref="BF86:BG87"/>
    <mergeCell ref="BB82:BC83"/>
    <mergeCell ref="AL78:AM79"/>
    <mergeCell ref="AU102:AV103"/>
    <mergeCell ref="AW102:BD103"/>
    <mergeCell ref="BE102:BF103"/>
    <mergeCell ref="BG102:BN103"/>
    <mergeCell ref="BD82:BE83"/>
    <mergeCell ref="BF82:BG83"/>
    <mergeCell ref="AN78:AO79"/>
    <mergeCell ref="BI84:BJ85"/>
    <mergeCell ref="BK84:BL85"/>
    <mergeCell ref="AQ84:AR85"/>
    <mergeCell ref="AW98:BD99"/>
    <mergeCell ref="BG94:BN95"/>
    <mergeCell ref="BB48:BC49"/>
    <mergeCell ref="BD48:BE49"/>
    <mergeCell ref="BF48:BG49"/>
    <mergeCell ref="BD76:BE77"/>
    <mergeCell ref="BF76:BG77"/>
    <mergeCell ref="BB78:BC79"/>
    <mergeCell ref="BD78:BE79"/>
    <mergeCell ref="BB56:BC57"/>
    <mergeCell ref="BD56:BE57"/>
    <mergeCell ref="BF56:BG57"/>
    <mergeCell ref="BB58:BC59"/>
    <mergeCell ref="BF60:BG61"/>
    <mergeCell ref="BB62:BC63"/>
    <mergeCell ref="BD62:BE63"/>
    <mergeCell ref="BF62:BG63"/>
    <mergeCell ref="BB64:BC65"/>
    <mergeCell ref="BD64:BE65"/>
    <mergeCell ref="BF64:BG65"/>
    <mergeCell ref="BB66:BC67"/>
    <mergeCell ref="BD66:BE67"/>
    <mergeCell ref="BF66:BG67"/>
    <mergeCell ref="BD58:BE59"/>
    <mergeCell ref="BF58:BG59"/>
    <mergeCell ref="BB60:BC61"/>
    <mergeCell ref="BD60:BE61"/>
    <mergeCell ref="BF78:BG79"/>
    <mergeCell ref="BF70:BG71"/>
    <mergeCell ref="BB72:BC73"/>
    <mergeCell ref="BD72:BE73"/>
    <mergeCell ref="BF72:BG73"/>
    <mergeCell ref="A42:B43"/>
    <mergeCell ref="C42:Q43"/>
    <mergeCell ref="R42:S43"/>
    <mergeCell ref="T42:U43"/>
    <mergeCell ref="V42:W43"/>
    <mergeCell ref="X42:Y43"/>
    <mergeCell ref="Z42:AA43"/>
    <mergeCell ref="AP11:AP93"/>
    <mergeCell ref="AY11:AY93"/>
    <mergeCell ref="AN14:AO15"/>
    <mergeCell ref="AW14:AX15"/>
    <mergeCell ref="AW16:AX17"/>
    <mergeCell ref="AU84:AV85"/>
    <mergeCell ref="AW84:AX85"/>
    <mergeCell ref="AL86:AM87"/>
    <mergeCell ref="AN86:AO87"/>
    <mergeCell ref="AQ86:AR87"/>
    <mergeCell ref="AS86:AT87"/>
    <mergeCell ref="AS52:AT53"/>
    <mergeCell ref="AN16:AO17"/>
    <mergeCell ref="AL18:AM19"/>
    <mergeCell ref="AN18:AO19"/>
    <mergeCell ref="AQ48:AR49"/>
    <mergeCell ref="AL82:AM83"/>
    <mergeCell ref="AN82:AO83"/>
    <mergeCell ref="AQ82:AR83"/>
    <mergeCell ref="AS82:AT83"/>
    <mergeCell ref="AU82:AV83"/>
    <mergeCell ref="AW82:AX83"/>
    <mergeCell ref="AL84:AM85"/>
    <mergeCell ref="AN84:AO85"/>
    <mergeCell ref="AS84:AT85"/>
    <mergeCell ref="BF42:BG43"/>
    <mergeCell ref="AB40:AC41"/>
    <mergeCell ref="AD40:AE41"/>
    <mergeCell ref="AH40:AI41"/>
    <mergeCell ref="AJ40:AK41"/>
    <mergeCell ref="AZ40:BA41"/>
    <mergeCell ref="BI40:BJ41"/>
    <mergeCell ref="BK40:BL41"/>
    <mergeCell ref="AS40:AT41"/>
    <mergeCell ref="BF74:BG75"/>
    <mergeCell ref="BB76:BC77"/>
    <mergeCell ref="BD38:BE39"/>
    <mergeCell ref="BF38:BG39"/>
    <mergeCell ref="BB40:BC41"/>
    <mergeCell ref="AL38:AM39"/>
    <mergeCell ref="AN38:AO39"/>
    <mergeCell ref="AQ38:AR39"/>
    <mergeCell ref="AS38:AT39"/>
    <mergeCell ref="BB70:BC71"/>
    <mergeCell ref="BD70:BE71"/>
    <mergeCell ref="BB74:BC75"/>
    <mergeCell ref="BD74:BE75"/>
    <mergeCell ref="AS60:AT61"/>
    <mergeCell ref="AU60:AV61"/>
    <mergeCell ref="AW60:AX61"/>
    <mergeCell ref="BK72:BL73"/>
    <mergeCell ref="AU74:AV75"/>
    <mergeCell ref="AL76:AM77"/>
    <mergeCell ref="AN76:AO77"/>
    <mergeCell ref="AZ72:BA73"/>
    <mergeCell ref="AB73:AC74"/>
    <mergeCell ref="AD73:AE74"/>
    <mergeCell ref="X32:Y33"/>
    <mergeCell ref="Z32:AA33"/>
    <mergeCell ref="A26:B27"/>
    <mergeCell ref="C26:Q27"/>
    <mergeCell ref="R26:S27"/>
    <mergeCell ref="T26:U27"/>
    <mergeCell ref="V26:W27"/>
    <mergeCell ref="X26:Y27"/>
    <mergeCell ref="Z26:AA27"/>
    <mergeCell ref="AS48:AT49"/>
    <mergeCell ref="AU48:AV49"/>
    <mergeCell ref="BO42:BP43"/>
    <mergeCell ref="AB42:AC43"/>
    <mergeCell ref="AD42:AE43"/>
    <mergeCell ref="AH42:AI43"/>
    <mergeCell ref="AJ42:AK43"/>
    <mergeCell ref="AZ42:BA43"/>
    <mergeCell ref="BI42:BJ43"/>
    <mergeCell ref="BK42:BL43"/>
    <mergeCell ref="BM38:BN39"/>
    <mergeCell ref="BO38:BP39"/>
    <mergeCell ref="AB38:AC39"/>
    <mergeCell ref="AD38:AE39"/>
    <mergeCell ref="AH38:AI39"/>
    <mergeCell ref="AJ38:AK39"/>
    <mergeCell ref="AZ38:BA39"/>
    <mergeCell ref="BI38:BJ39"/>
    <mergeCell ref="BK38:BL39"/>
    <mergeCell ref="BD40:BE41"/>
    <mergeCell ref="BF40:BG41"/>
    <mergeCell ref="BB42:BC43"/>
    <mergeCell ref="BD42:BE43"/>
    <mergeCell ref="AS36:AT37"/>
    <mergeCell ref="A36:B37"/>
    <mergeCell ref="C36:Q37"/>
    <mergeCell ref="R36:S37"/>
    <mergeCell ref="T36:U37"/>
    <mergeCell ref="V36:W37"/>
    <mergeCell ref="X36:Y37"/>
    <mergeCell ref="Z36:AA37"/>
    <mergeCell ref="BM40:BN41"/>
    <mergeCell ref="AU40:AV41"/>
    <mergeCell ref="AW40:AX41"/>
    <mergeCell ref="BB32:BC33"/>
    <mergeCell ref="BD32:BE33"/>
    <mergeCell ref="BF32:BG33"/>
    <mergeCell ref="BB34:BC35"/>
    <mergeCell ref="BD34:BE35"/>
    <mergeCell ref="BF34:BG35"/>
    <mergeCell ref="AW34:AX35"/>
    <mergeCell ref="BH11:BH93"/>
    <mergeCell ref="BB14:BC15"/>
    <mergeCell ref="A46:B47"/>
    <mergeCell ref="C46:Q47"/>
    <mergeCell ref="R46:S47"/>
    <mergeCell ref="T46:U47"/>
    <mergeCell ref="V46:W47"/>
    <mergeCell ref="X46:Y47"/>
    <mergeCell ref="Z46:AA47"/>
    <mergeCell ref="A32:B33"/>
    <mergeCell ref="C32:Q33"/>
    <mergeCell ref="R32:S33"/>
    <mergeCell ref="T32:U33"/>
    <mergeCell ref="V32:W33"/>
    <mergeCell ref="AJ34:AK35"/>
    <mergeCell ref="AZ34:BA35"/>
    <mergeCell ref="BI34:BJ35"/>
    <mergeCell ref="BK34:BL35"/>
    <mergeCell ref="A34:B35"/>
    <mergeCell ref="C34:Q35"/>
    <mergeCell ref="R34:S35"/>
    <mergeCell ref="T34:U35"/>
    <mergeCell ref="V34:W35"/>
    <mergeCell ref="X34:Y35"/>
    <mergeCell ref="Z34:AA35"/>
    <mergeCell ref="AL34:AM35"/>
    <mergeCell ref="AN34:AO35"/>
    <mergeCell ref="AU34:AV35"/>
    <mergeCell ref="BM42:BN43"/>
    <mergeCell ref="T38:U39"/>
    <mergeCell ref="V38:W39"/>
    <mergeCell ref="X38:Y39"/>
    <mergeCell ref="Z38:AA39"/>
    <mergeCell ref="A40:B41"/>
    <mergeCell ref="C40:Q41"/>
    <mergeCell ref="R40:S41"/>
    <mergeCell ref="T40:U41"/>
    <mergeCell ref="V40:W41"/>
    <mergeCell ref="X40:Y41"/>
    <mergeCell ref="Z40:AA41"/>
    <mergeCell ref="A38:B39"/>
    <mergeCell ref="C38:Q39"/>
    <mergeCell ref="R38:S39"/>
    <mergeCell ref="BB38:BC39"/>
    <mergeCell ref="AW36:AX37"/>
    <mergeCell ref="AQ36:AR37"/>
    <mergeCell ref="BM36:BN37"/>
    <mergeCell ref="BO36:BP37"/>
    <mergeCell ref="AB36:AC37"/>
    <mergeCell ref="AD36:AE37"/>
    <mergeCell ref="AH36:AI37"/>
    <mergeCell ref="AJ36:AK37"/>
    <mergeCell ref="AZ36:BA37"/>
    <mergeCell ref="BI36:BJ37"/>
    <mergeCell ref="BK36:BL37"/>
    <mergeCell ref="BM32:BN33"/>
    <mergeCell ref="BO32:BP33"/>
    <mergeCell ref="AB32:AC33"/>
    <mergeCell ref="AD32:AE33"/>
    <mergeCell ref="AH32:AI33"/>
    <mergeCell ref="AJ32:AK33"/>
    <mergeCell ref="AZ32:BA33"/>
    <mergeCell ref="BI32:BJ33"/>
    <mergeCell ref="BK32:BL33"/>
    <mergeCell ref="BB36:BC37"/>
    <mergeCell ref="BD36:BE37"/>
    <mergeCell ref="BF36:BG37"/>
    <mergeCell ref="AL32:AM33"/>
    <mergeCell ref="AN32:AO33"/>
    <mergeCell ref="AQ32:AR33"/>
    <mergeCell ref="AS32:AT33"/>
    <mergeCell ref="AU32:AV33"/>
    <mergeCell ref="AW32:AX33"/>
    <mergeCell ref="BM34:BN35"/>
    <mergeCell ref="BO34:BP35"/>
    <mergeCell ref="AB34:AC35"/>
    <mergeCell ref="AD34:AE35"/>
    <mergeCell ref="AH34:AI35"/>
    <mergeCell ref="BO30:BP31"/>
    <mergeCell ref="AB28:AC29"/>
    <mergeCell ref="AD28:AE29"/>
    <mergeCell ref="AH28:AI29"/>
    <mergeCell ref="AJ28:AK29"/>
    <mergeCell ref="AZ28:BA29"/>
    <mergeCell ref="BD28:BE29"/>
    <mergeCell ref="BF28:BG29"/>
    <mergeCell ref="A28:B29"/>
    <mergeCell ref="C28:Q29"/>
    <mergeCell ref="R28:S29"/>
    <mergeCell ref="T28:U29"/>
    <mergeCell ref="V28:W29"/>
    <mergeCell ref="X28:Y29"/>
    <mergeCell ref="Z28:AA29"/>
    <mergeCell ref="A30:B31"/>
    <mergeCell ref="C30:Q31"/>
    <mergeCell ref="R30:S31"/>
    <mergeCell ref="T30:U31"/>
    <mergeCell ref="V30:W31"/>
    <mergeCell ref="X30:Y31"/>
    <mergeCell ref="Z30:AA31"/>
    <mergeCell ref="BB28:BC29"/>
    <mergeCell ref="BK30:BL31"/>
    <mergeCell ref="BM30:BN31"/>
    <mergeCell ref="BI28:BJ29"/>
    <mergeCell ref="BK28:BL29"/>
    <mergeCell ref="BM28:BN29"/>
    <mergeCell ref="BF30:BG31"/>
    <mergeCell ref="BI30:BJ31"/>
    <mergeCell ref="AB30:AC31"/>
    <mergeCell ref="AD30:AE31"/>
    <mergeCell ref="AH30:AI31"/>
    <mergeCell ref="AJ30:AK31"/>
    <mergeCell ref="AZ30:BA31"/>
    <mergeCell ref="BB30:BC31"/>
    <mergeCell ref="BD30:BE31"/>
    <mergeCell ref="A20:B21"/>
    <mergeCell ref="C20:Q21"/>
    <mergeCell ref="R20:S21"/>
    <mergeCell ref="T20:U21"/>
    <mergeCell ref="V20:W21"/>
    <mergeCell ref="X20:Y21"/>
    <mergeCell ref="Z20:AA21"/>
    <mergeCell ref="AS24:AT25"/>
    <mergeCell ref="AU24:AV25"/>
    <mergeCell ref="AW24:AX25"/>
    <mergeCell ref="BB24:BC25"/>
    <mergeCell ref="BD24:BE25"/>
    <mergeCell ref="BB20:BC21"/>
    <mergeCell ref="BD20:BE21"/>
    <mergeCell ref="BF24:BG25"/>
    <mergeCell ref="BB26:BC27"/>
    <mergeCell ref="BD26:BE27"/>
    <mergeCell ref="AB26:AC27"/>
    <mergeCell ref="BF26:BG27"/>
    <mergeCell ref="BO28:BP29"/>
    <mergeCell ref="AB22:AC23"/>
    <mergeCell ref="AD22:AE23"/>
    <mergeCell ref="AH22:AI23"/>
    <mergeCell ref="AJ22:AK23"/>
    <mergeCell ref="AZ22:BA23"/>
    <mergeCell ref="BI22:BJ23"/>
    <mergeCell ref="BK22:BL23"/>
    <mergeCell ref="A22:B23"/>
    <mergeCell ref="C22:Q23"/>
    <mergeCell ref="R22:S23"/>
    <mergeCell ref="T22:U23"/>
    <mergeCell ref="V22:W23"/>
    <mergeCell ref="X22:Y23"/>
    <mergeCell ref="Z22:AA23"/>
    <mergeCell ref="AJ24:AK25"/>
    <mergeCell ref="AZ24:BA25"/>
    <mergeCell ref="BI24:BJ25"/>
    <mergeCell ref="BK24:BL25"/>
    <mergeCell ref="AL24:AM25"/>
    <mergeCell ref="AN24:AO25"/>
    <mergeCell ref="AQ24:AR25"/>
    <mergeCell ref="BO26:BP27"/>
    <mergeCell ref="AZ26:BA27"/>
    <mergeCell ref="BI26:BJ27"/>
    <mergeCell ref="BK26:BL27"/>
    <mergeCell ref="BF20:BG21"/>
    <mergeCell ref="BB22:BC23"/>
    <mergeCell ref="BD22:BE23"/>
    <mergeCell ref="BF22:BG23"/>
    <mergeCell ref="AB20:AC21"/>
    <mergeCell ref="A24:B25"/>
    <mergeCell ref="C24:Q25"/>
    <mergeCell ref="R24:S25"/>
    <mergeCell ref="T24:U25"/>
    <mergeCell ref="V24:W25"/>
    <mergeCell ref="X24:Y25"/>
    <mergeCell ref="Z24:AA25"/>
    <mergeCell ref="AS34:AT35"/>
    <mergeCell ref="BO40:BP41"/>
    <mergeCell ref="AD20:AE21"/>
    <mergeCell ref="AH20:AI21"/>
    <mergeCell ref="AJ20:AK21"/>
    <mergeCell ref="AZ20:BA21"/>
    <mergeCell ref="BI20:BJ21"/>
    <mergeCell ref="BK20:BL21"/>
    <mergeCell ref="AL20:AM21"/>
    <mergeCell ref="AN20:AO21"/>
    <mergeCell ref="AQ20:AR21"/>
    <mergeCell ref="AS20:AT21"/>
    <mergeCell ref="AU20:AV21"/>
    <mergeCell ref="AW20:AX21"/>
    <mergeCell ref="AL22:AM23"/>
    <mergeCell ref="AN22:AO23"/>
    <mergeCell ref="AQ22:AR23"/>
    <mergeCell ref="AS22:AT23"/>
    <mergeCell ref="AU22:AV23"/>
    <mergeCell ref="AW22:AX23"/>
    <mergeCell ref="AL40:AM41"/>
    <mergeCell ref="AN40:AO41"/>
    <mergeCell ref="AQ40:AR41"/>
    <mergeCell ref="BM22:BN23"/>
    <mergeCell ref="BO22:BP23"/>
    <mergeCell ref="BM20:BN21"/>
    <mergeCell ref="BO20:BP21"/>
    <mergeCell ref="BM24:BN25"/>
    <mergeCell ref="AD26:AE27"/>
    <mergeCell ref="AH26:AI27"/>
    <mergeCell ref="AJ26:AK27"/>
    <mergeCell ref="BM26:BN27"/>
    <mergeCell ref="A81:B82"/>
    <mergeCell ref="C81:Q82"/>
    <mergeCell ref="R81:S82"/>
    <mergeCell ref="T81:U82"/>
    <mergeCell ref="V81:W82"/>
    <mergeCell ref="X81:Y82"/>
    <mergeCell ref="Z81:AA82"/>
    <mergeCell ref="AB81:AC82"/>
    <mergeCell ref="AD81:AE82"/>
    <mergeCell ref="AH80:AI81"/>
    <mergeCell ref="AJ80:AK81"/>
    <mergeCell ref="AL80:AM81"/>
    <mergeCell ref="AN80:AO81"/>
    <mergeCell ref="AQ80:AR81"/>
    <mergeCell ref="AQ74:AR75"/>
    <mergeCell ref="AS74:AT75"/>
    <mergeCell ref="BO24:BP25"/>
    <mergeCell ref="AB24:AC25"/>
    <mergeCell ref="AD24:AE25"/>
    <mergeCell ref="AH24:AI25"/>
    <mergeCell ref="AQ34:AR35"/>
    <mergeCell ref="AZ66:BA67"/>
    <mergeCell ref="AZ68:BA69"/>
    <mergeCell ref="AJ66:AK67"/>
    <mergeCell ref="BM72:BN73"/>
    <mergeCell ref="AW70:AX71"/>
    <mergeCell ref="AZ70:BA71"/>
    <mergeCell ref="BO62:BP63"/>
    <mergeCell ref="AJ68:AK69"/>
    <mergeCell ref="AL68:AM69"/>
    <mergeCell ref="AN68:AO69"/>
    <mergeCell ref="BI70:BJ71"/>
    <mergeCell ref="BK70:BL71"/>
    <mergeCell ref="BM70:BN71"/>
    <mergeCell ref="BB68:BC69"/>
    <mergeCell ref="BD68:BE69"/>
    <mergeCell ref="BF68:BG69"/>
    <mergeCell ref="BO70:BP71"/>
    <mergeCell ref="BI72:BJ73"/>
    <mergeCell ref="BO72:BP73"/>
    <mergeCell ref="BK62:BL63"/>
    <mergeCell ref="BM62:BN63"/>
    <mergeCell ref="AZ60:BA61"/>
    <mergeCell ref="BI60:BJ61"/>
    <mergeCell ref="BK60:BL61"/>
    <mergeCell ref="BM60:BN61"/>
    <mergeCell ref="BI62:BJ63"/>
    <mergeCell ref="BK44:BL45"/>
    <mergeCell ref="AL66:AM67"/>
    <mergeCell ref="AQ66:AR67"/>
    <mergeCell ref="AS66:AT67"/>
    <mergeCell ref="AU66:AV67"/>
    <mergeCell ref="AU56:AV57"/>
    <mergeCell ref="R54:Y57"/>
    <mergeCell ref="AB54:AC55"/>
    <mergeCell ref="AD54:AE55"/>
    <mergeCell ref="AH54:AI55"/>
    <mergeCell ref="AJ54:AK55"/>
    <mergeCell ref="A54:E55"/>
    <mergeCell ref="F54:Q55"/>
    <mergeCell ref="A56:E57"/>
    <mergeCell ref="F56:Q57"/>
    <mergeCell ref="AH58:AI59"/>
    <mergeCell ref="AJ58:AK59"/>
    <mergeCell ref="AL58:AM59"/>
    <mergeCell ref="AN58:AO59"/>
    <mergeCell ref="AQ58:AR59"/>
    <mergeCell ref="T61:U62"/>
    <mergeCell ref="V61:W62"/>
    <mergeCell ref="X61:Y62"/>
    <mergeCell ref="Z61:AA62"/>
    <mergeCell ref="AB61:AC62"/>
    <mergeCell ref="AD61:AE62"/>
    <mergeCell ref="AH60:AI61"/>
    <mergeCell ref="AJ60:AK61"/>
    <mergeCell ref="AL60:AM61"/>
    <mergeCell ref="AN60:AO61"/>
    <mergeCell ref="AQ60:AR61"/>
    <mergeCell ref="A48:B49"/>
    <mergeCell ref="C48:Q49"/>
    <mergeCell ref="R48:S49"/>
    <mergeCell ref="T48:U49"/>
    <mergeCell ref="V48:W49"/>
    <mergeCell ref="X48:Y49"/>
    <mergeCell ref="Z48:AA49"/>
    <mergeCell ref="BI54:BJ55"/>
    <mergeCell ref="BK54:BL55"/>
    <mergeCell ref="BM54:BN55"/>
    <mergeCell ref="AL54:AM55"/>
    <mergeCell ref="AN54:AO55"/>
    <mergeCell ref="AQ54:AR55"/>
    <mergeCell ref="AS54:AT55"/>
    <mergeCell ref="AU54:AV55"/>
    <mergeCell ref="AW54:AX55"/>
    <mergeCell ref="AZ54:BA55"/>
    <mergeCell ref="Z54:AA55"/>
    <mergeCell ref="BB50:BC51"/>
    <mergeCell ref="BD50:BE51"/>
    <mergeCell ref="BF50:BG51"/>
    <mergeCell ref="BB54:BC55"/>
    <mergeCell ref="BD54:BE55"/>
    <mergeCell ref="BF54:BG55"/>
    <mergeCell ref="AB48:AC49"/>
    <mergeCell ref="AD48:AE49"/>
    <mergeCell ref="AH48:AI49"/>
    <mergeCell ref="AJ48:AK49"/>
    <mergeCell ref="AZ48:BA49"/>
    <mergeCell ref="BI48:BJ49"/>
    <mergeCell ref="BK48:BL49"/>
    <mergeCell ref="AL48:AM49"/>
    <mergeCell ref="A44:B45"/>
    <mergeCell ref="C44:Q45"/>
    <mergeCell ref="R44:S45"/>
    <mergeCell ref="T44:U45"/>
    <mergeCell ref="V44:W45"/>
    <mergeCell ref="X44:Y45"/>
    <mergeCell ref="Z44:AA45"/>
    <mergeCell ref="BM46:BN47"/>
    <mergeCell ref="BO46:BP47"/>
    <mergeCell ref="AB46:AC47"/>
    <mergeCell ref="AD46:AE47"/>
    <mergeCell ref="AH46:AI47"/>
    <mergeCell ref="AJ46:AK47"/>
    <mergeCell ref="AZ46:BA47"/>
    <mergeCell ref="BI46:BJ47"/>
    <mergeCell ref="BK46:BL47"/>
    <mergeCell ref="AL44:AM45"/>
    <mergeCell ref="AL46:AM47"/>
    <mergeCell ref="AN46:AO47"/>
    <mergeCell ref="AQ46:AR47"/>
    <mergeCell ref="AS46:AT47"/>
    <mergeCell ref="AU46:AV47"/>
    <mergeCell ref="AW46:AX47"/>
    <mergeCell ref="BO44:BP45"/>
    <mergeCell ref="BI44:BJ45"/>
    <mergeCell ref="BB44:BC45"/>
    <mergeCell ref="BD44:BE45"/>
    <mergeCell ref="BF44:BG45"/>
    <mergeCell ref="BB46:BC47"/>
    <mergeCell ref="BD46:BE47"/>
    <mergeCell ref="BF46:BG47"/>
    <mergeCell ref="AZ44:BA45"/>
    <mergeCell ref="A73:B74"/>
    <mergeCell ref="C73:Q74"/>
    <mergeCell ref="R73:S74"/>
    <mergeCell ref="T73:U74"/>
    <mergeCell ref="V73:W74"/>
    <mergeCell ref="X73:Y74"/>
    <mergeCell ref="Z73:AA74"/>
    <mergeCell ref="AJ70:AK71"/>
    <mergeCell ref="AL70:AM71"/>
    <mergeCell ref="AN70:AO71"/>
    <mergeCell ref="AQ70:AR71"/>
    <mergeCell ref="AS70:AT71"/>
    <mergeCell ref="AU70:AV71"/>
    <mergeCell ref="AL74:AM75"/>
    <mergeCell ref="AN74:AO75"/>
    <mergeCell ref="A75:B76"/>
    <mergeCell ref="C75:Q76"/>
    <mergeCell ref="AH70:AI71"/>
    <mergeCell ref="AQ76:AR77"/>
    <mergeCell ref="AS76:AT77"/>
    <mergeCell ref="R75:S76"/>
    <mergeCell ref="T75:U76"/>
    <mergeCell ref="V75:W76"/>
    <mergeCell ref="X75:Y76"/>
    <mergeCell ref="Z75:AA76"/>
    <mergeCell ref="AH72:AI73"/>
    <mergeCell ref="AJ72:AK73"/>
    <mergeCell ref="AL72:AM73"/>
    <mergeCell ref="AN72:AO73"/>
    <mergeCell ref="AQ72:AR73"/>
    <mergeCell ref="AW74:AX75"/>
    <mergeCell ref="AB71:AC72"/>
    <mergeCell ref="AD71:AE72"/>
    <mergeCell ref="A71:B72"/>
    <mergeCell ref="C71:Q72"/>
    <mergeCell ref="R71:S72"/>
    <mergeCell ref="T71:U72"/>
    <mergeCell ref="V71:W72"/>
    <mergeCell ref="X71:Y72"/>
    <mergeCell ref="Z71:AA72"/>
    <mergeCell ref="AS72:AT73"/>
    <mergeCell ref="AU72:AV73"/>
    <mergeCell ref="AW72:AX73"/>
    <mergeCell ref="E63:F64"/>
    <mergeCell ref="G63:H64"/>
    <mergeCell ref="T63:U64"/>
    <mergeCell ref="V63:W64"/>
    <mergeCell ref="X63:Y64"/>
    <mergeCell ref="Z63:AA64"/>
    <mergeCell ref="AB63:AC64"/>
    <mergeCell ref="AH64:AI65"/>
    <mergeCell ref="AH66:AI67"/>
    <mergeCell ref="Z69:AA70"/>
    <mergeCell ref="AB69:AC70"/>
    <mergeCell ref="AD69:AE70"/>
    <mergeCell ref="A65:D66"/>
    <mergeCell ref="A69:B70"/>
    <mergeCell ref="C69:Q70"/>
    <mergeCell ref="R69:S70"/>
    <mergeCell ref="T69:U70"/>
    <mergeCell ref="V69:W70"/>
    <mergeCell ref="X69:Y70"/>
    <mergeCell ref="BO60:BP61"/>
    <mergeCell ref="L61:M62"/>
    <mergeCell ref="Z56:AA57"/>
    <mergeCell ref="AB56:AC57"/>
    <mergeCell ref="AW66:AX67"/>
    <mergeCell ref="AW68:AX69"/>
    <mergeCell ref="E61:F62"/>
    <mergeCell ref="G61:H62"/>
    <mergeCell ref="N61:O62"/>
    <mergeCell ref="P61:Q62"/>
    <mergeCell ref="R61:S62"/>
    <mergeCell ref="I63:J64"/>
    <mergeCell ref="R63:S64"/>
    <mergeCell ref="A61:D64"/>
    <mergeCell ref="E65:F66"/>
    <mergeCell ref="G65:H66"/>
    <mergeCell ref="I65:J66"/>
    <mergeCell ref="A67:Q68"/>
    <mergeCell ref="R67:S68"/>
    <mergeCell ref="T67:U68"/>
    <mergeCell ref="AU62:AV63"/>
    <mergeCell ref="AW62:AX63"/>
    <mergeCell ref="AQ68:AR69"/>
    <mergeCell ref="AD56:AE57"/>
    <mergeCell ref="AW56:AX57"/>
    <mergeCell ref="AZ56:BA57"/>
    <mergeCell ref="AH56:AI57"/>
    <mergeCell ref="AJ56:AK57"/>
    <mergeCell ref="AL56:AM57"/>
    <mergeCell ref="AN56:AO57"/>
    <mergeCell ref="AQ56:AR57"/>
    <mergeCell ref="AS56:AT57"/>
    <mergeCell ref="AH68:AI69"/>
    <mergeCell ref="N63:O64"/>
    <mergeCell ref="P63:Q64"/>
    <mergeCell ref="L65:AE66"/>
    <mergeCell ref="AJ64:AK65"/>
    <mergeCell ref="AL64:AM65"/>
    <mergeCell ref="AN64:AO65"/>
    <mergeCell ref="V67:AE68"/>
    <mergeCell ref="AN66:AO67"/>
    <mergeCell ref="BI66:BJ67"/>
    <mergeCell ref="BK66:BL67"/>
    <mergeCell ref="BM66:BN67"/>
    <mergeCell ref="BO66:BP67"/>
    <mergeCell ref="BI68:BJ69"/>
    <mergeCell ref="BK68:BL69"/>
    <mergeCell ref="BM68:BN69"/>
    <mergeCell ref="BO68:BP69"/>
    <mergeCell ref="AD63:AE64"/>
    <mergeCell ref="AH62:AI63"/>
    <mergeCell ref="AJ62:AK63"/>
    <mergeCell ref="AL62:AM63"/>
    <mergeCell ref="AN62:AO63"/>
    <mergeCell ref="AQ62:AR63"/>
    <mergeCell ref="AS62:AT63"/>
    <mergeCell ref="L63:M64"/>
    <mergeCell ref="AS68:AT69"/>
    <mergeCell ref="AU68:AV69"/>
    <mergeCell ref="AZ62:BA63"/>
    <mergeCell ref="AU38:AV39"/>
    <mergeCell ref="AW38:AX39"/>
    <mergeCell ref="AN48:AO49"/>
    <mergeCell ref="BM64:BN65"/>
    <mergeCell ref="BO64:BP65"/>
    <mergeCell ref="AQ64:AR65"/>
    <mergeCell ref="AS64:AT65"/>
    <mergeCell ref="AU64:AV65"/>
    <mergeCell ref="AW64:AX65"/>
    <mergeCell ref="AZ64:BA65"/>
    <mergeCell ref="BI64:BJ65"/>
    <mergeCell ref="BK64:BL65"/>
    <mergeCell ref="BM48:BN49"/>
    <mergeCell ref="BO48:BP49"/>
    <mergeCell ref="BO54:BP55"/>
    <mergeCell ref="BI56:BJ57"/>
    <mergeCell ref="BK56:BL57"/>
    <mergeCell ref="BM56:BN57"/>
    <mergeCell ref="BO56:BP57"/>
    <mergeCell ref="AS58:AT59"/>
    <mergeCell ref="AU58:AV59"/>
    <mergeCell ref="AW58:AX59"/>
    <mergeCell ref="AZ58:BA59"/>
    <mergeCell ref="BI58:BJ59"/>
    <mergeCell ref="BK58:BL59"/>
    <mergeCell ref="BM58:BN59"/>
    <mergeCell ref="BO58:BP59"/>
    <mergeCell ref="BM44:BN45"/>
    <mergeCell ref="BI52:BJ53"/>
    <mergeCell ref="BK52:BL53"/>
    <mergeCell ref="BM52:BN53"/>
    <mergeCell ref="BO52:BP53"/>
    <mergeCell ref="AL52:AM53"/>
    <mergeCell ref="AN52:AO53"/>
    <mergeCell ref="AQ52:AR53"/>
    <mergeCell ref="AL42:AM43"/>
    <mergeCell ref="AN42:AO43"/>
    <mergeCell ref="AQ42:AR43"/>
    <mergeCell ref="AS42:AT43"/>
    <mergeCell ref="AU42:AV43"/>
    <mergeCell ref="AW42:AX43"/>
    <mergeCell ref="AN44:AO45"/>
    <mergeCell ref="AQ44:AR45"/>
    <mergeCell ref="AS44:AT45"/>
    <mergeCell ref="AU44:AV45"/>
    <mergeCell ref="AW44:AX45"/>
    <mergeCell ref="AB44:AC45"/>
    <mergeCell ref="AD44:AE45"/>
    <mergeCell ref="AH44:AI45"/>
    <mergeCell ref="AJ44:AK45"/>
    <mergeCell ref="AW48:AX49"/>
    <mergeCell ref="AL50:AM51"/>
    <mergeCell ref="AN50:AO51"/>
    <mergeCell ref="AQ50:AR51"/>
    <mergeCell ref="AS50:AT51"/>
    <mergeCell ref="AU50:AV51"/>
    <mergeCell ref="AW50:AX51"/>
    <mergeCell ref="A52:B53"/>
    <mergeCell ref="C52:Q53"/>
    <mergeCell ref="R52:S53"/>
    <mergeCell ref="T52:U53"/>
    <mergeCell ref="V52:W53"/>
    <mergeCell ref="X52:Y53"/>
    <mergeCell ref="Z52:AA53"/>
    <mergeCell ref="BB52:BC53"/>
    <mergeCell ref="BD52:BE53"/>
    <mergeCell ref="BF52:BG53"/>
    <mergeCell ref="AS26:AT27"/>
    <mergeCell ref="AU26:AV27"/>
    <mergeCell ref="AW26:AX27"/>
    <mergeCell ref="AL28:AM29"/>
    <mergeCell ref="AN28:AO29"/>
    <mergeCell ref="AQ28:AR29"/>
    <mergeCell ref="AS28:AT29"/>
    <mergeCell ref="AU28:AV29"/>
    <mergeCell ref="AW28:AX29"/>
    <mergeCell ref="AL30:AM31"/>
    <mergeCell ref="AN30:AO31"/>
    <mergeCell ref="AQ30:AR31"/>
    <mergeCell ref="AS30:AT31"/>
    <mergeCell ref="AU30:AV31"/>
    <mergeCell ref="AW30:AX31"/>
    <mergeCell ref="AB52:AC53"/>
    <mergeCell ref="AD52:AE53"/>
    <mergeCell ref="AH52:AI53"/>
    <mergeCell ref="AJ52:AK53"/>
    <mergeCell ref="AU52:AV53"/>
    <mergeCell ref="AW52:AX53"/>
    <mergeCell ref="AZ52:BA53"/>
    <mergeCell ref="BF18:BG19"/>
    <mergeCell ref="AZ18:BA19"/>
    <mergeCell ref="BI18:BJ19"/>
    <mergeCell ref="A18:B19"/>
    <mergeCell ref="C18:Q19"/>
    <mergeCell ref="R18:S19"/>
    <mergeCell ref="T18:U19"/>
    <mergeCell ref="V18:W19"/>
    <mergeCell ref="X18:Y19"/>
    <mergeCell ref="Z18:AA19"/>
    <mergeCell ref="BM50:BN51"/>
    <mergeCell ref="BO50:BP51"/>
    <mergeCell ref="AB50:AC51"/>
    <mergeCell ref="AD50:AE51"/>
    <mergeCell ref="AH50:AI51"/>
    <mergeCell ref="AJ50:AK51"/>
    <mergeCell ref="AZ50:BA51"/>
    <mergeCell ref="BI50:BJ51"/>
    <mergeCell ref="BK50:BL51"/>
    <mergeCell ref="A50:B51"/>
    <mergeCell ref="C50:Q51"/>
    <mergeCell ref="R50:S51"/>
    <mergeCell ref="T50:U51"/>
    <mergeCell ref="V50:W51"/>
    <mergeCell ref="X50:Y51"/>
    <mergeCell ref="Z50:AA51"/>
    <mergeCell ref="AL36:AM37"/>
    <mergeCell ref="AN36:AO37"/>
    <mergeCell ref="AU36:AV37"/>
    <mergeCell ref="AL26:AM27"/>
    <mergeCell ref="AN26:AO27"/>
    <mergeCell ref="AQ26:AR27"/>
    <mergeCell ref="AQ16:AR17"/>
    <mergeCell ref="AU16:AV17"/>
    <mergeCell ref="R10:S11"/>
    <mergeCell ref="T10:U11"/>
    <mergeCell ref="T12:U13"/>
    <mergeCell ref="V10:W11"/>
    <mergeCell ref="X10:Y11"/>
    <mergeCell ref="V12:W13"/>
    <mergeCell ref="X12:Y13"/>
    <mergeCell ref="Z10:AA11"/>
    <mergeCell ref="AB10:AC11"/>
    <mergeCell ref="Z12:AA13"/>
    <mergeCell ref="AB12:AC13"/>
    <mergeCell ref="AD12:AE13"/>
    <mergeCell ref="L14:AE15"/>
    <mergeCell ref="AS14:AT15"/>
    <mergeCell ref="AU14:AV15"/>
    <mergeCell ref="AL14:AM15"/>
    <mergeCell ref="AD10:AE11"/>
    <mergeCell ref="AH11:AK13"/>
    <mergeCell ref="AH7:BP10"/>
    <mergeCell ref="AB18:AC19"/>
    <mergeCell ref="AD18:AE19"/>
    <mergeCell ref="AH18:AI19"/>
    <mergeCell ref="AJ18:AK19"/>
    <mergeCell ref="AZ14:BA15"/>
    <mergeCell ref="BI14:BJ15"/>
    <mergeCell ref="N10:O11"/>
    <mergeCell ref="P10:Q11"/>
    <mergeCell ref="A14:D15"/>
    <mergeCell ref="AH14:AI15"/>
    <mergeCell ref="AJ14:AK15"/>
    <mergeCell ref="BI16:BJ17"/>
    <mergeCell ref="BK16:BL17"/>
    <mergeCell ref="BM16:BN17"/>
    <mergeCell ref="BO16:BP17"/>
    <mergeCell ref="A16:Q17"/>
    <mergeCell ref="R16:S17"/>
    <mergeCell ref="T16:U17"/>
    <mergeCell ref="V16:AE17"/>
    <mergeCell ref="AH16:AI17"/>
    <mergeCell ref="AJ16:AK17"/>
    <mergeCell ref="AZ16:BA17"/>
    <mergeCell ref="E14:F15"/>
    <mergeCell ref="G14:H15"/>
    <mergeCell ref="I14:J15"/>
    <mergeCell ref="AQ14:AR15"/>
    <mergeCell ref="L12:M13"/>
    <mergeCell ref="N12:O13"/>
    <mergeCell ref="P12:Q13"/>
    <mergeCell ref="R12:S13"/>
    <mergeCell ref="BD14:BE15"/>
    <mergeCell ref="BF14:BG15"/>
    <mergeCell ref="A10:D13"/>
    <mergeCell ref="G10:H11"/>
    <mergeCell ref="L10:M11"/>
    <mergeCell ref="BM11:BP13"/>
    <mergeCell ref="AL11:AO13"/>
    <mergeCell ref="AQ11:AT13"/>
    <mergeCell ref="AU11:AX13"/>
    <mergeCell ref="AZ11:BC13"/>
    <mergeCell ref="BD11:BG13"/>
    <mergeCell ref="BI11:BL13"/>
    <mergeCell ref="BK14:BL15"/>
    <mergeCell ref="BM14:BN15"/>
    <mergeCell ref="BO14:BP15"/>
    <mergeCell ref="E10:F11"/>
    <mergeCell ref="E12:F13"/>
    <mergeCell ref="G12:H13"/>
    <mergeCell ref="I12:J13"/>
    <mergeCell ref="AN119:AZ120"/>
    <mergeCell ref="BD119:BP120"/>
    <mergeCell ref="BF115:BH116"/>
    <mergeCell ref="BJ115:BL116"/>
    <mergeCell ref="AL115:AN116"/>
    <mergeCell ref="AL2:AP3"/>
    <mergeCell ref="AL4:AP5"/>
    <mergeCell ref="AK123:BP124"/>
    <mergeCell ref="AK120:AM120"/>
    <mergeCell ref="BA120:BC120"/>
    <mergeCell ref="BM115:BO116"/>
    <mergeCell ref="AP115:AS116"/>
    <mergeCell ref="BI115:BI116"/>
    <mergeCell ref="BC115:BE116"/>
    <mergeCell ref="AU114:BA117"/>
    <mergeCell ref="BC2:BD3"/>
    <mergeCell ref="AW18:AX19"/>
    <mergeCell ref="BM18:BN19"/>
    <mergeCell ref="BO18:BP19"/>
    <mergeCell ref="AU2:AV3"/>
    <mergeCell ref="AY2:AZ3"/>
    <mergeCell ref="BK18:BL19"/>
    <mergeCell ref="BD16:BE17"/>
    <mergeCell ref="BF16:BG17"/>
    <mergeCell ref="BB18:BC19"/>
    <mergeCell ref="BD18:BE19"/>
    <mergeCell ref="BB16:BC17"/>
    <mergeCell ref="AS16:AT17"/>
    <mergeCell ref="AQ18:AR19"/>
    <mergeCell ref="AS18:AT19"/>
    <mergeCell ref="AU18:AV19"/>
    <mergeCell ref="AL16:AM17"/>
  </mergeCells>
  <phoneticPr fontId="28"/>
  <pageMargins left="0.43307086614173201" right="0.23622047244094499" top="0.40748031499999998" bottom="0.15748031496063" header="0" footer="0"/>
  <pageSetup paperSize="9"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3B850-4FCF-8E44-ADAA-4CD9CFD47D8A}">
  <sheetPr>
    <pageSetUpPr fitToPage="1"/>
  </sheetPr>
  <dimension ref="A1:CI1002"/>
  <sheetViews>
    <sheetView view="pageBreakPreview" zoomScaleNormal="100" zoomScaleSheetLayoutView="100" workbookViewId="0">
      <selection activeCell="B2" sqref="B2:G3"/>
    </sheetView>
  </sheetViews>
  <sheetFormatPr baseColWidth="10" defaultColWidth="14.5" defaultRowHeight="15" customHeight="1"/>
  <cols>
    <col min="1" max="68" width="1.6640625" customWidth="1"/>
    <col min="69" max="79" width="1.1640625" customWidth="1"/>
    <col min="80" max="87" width="1" customWidth="1"/>
  </cols>
  <sheetData>
    <row r="1" spans="1:87" ht="14" customHeight="1" thickBot="1">
      <c r="A1" s="35"/>
      <c r="B1" s="31"/>
      <c r="C1" s="31"/>
      <c r="D1" s="31"/>
      <c r="E1" s="31"/>
      <c r="F1" s="31"/>
      <c r="G1" s="3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35"/>
      <c r="AJ1" s="31"/>
      <c r="AK1" s="31"/>
      <c r="AL1" s="31"/>
      <c r="AM1" s="31"/>
      <c r="AN1" s="31"/>
      <c r="AO1" s="3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</row>
    <row r="2" spans="1:87" ht="17" customHeight="1">
      <c r="A2" s="59"/>
      <c r="B2" s="98" t="s">
        <v>49</v>
      </c>
      <c r="C2" s="98"/>
      <c r="D2" s="98"/>
      <c r="E2" s="98"/>
      <c r="F2" s="98"/>
      <c r="G2" s="98"/>
      <c r="H2" s="275" t="str">
        <f>マスタ!C2</f>
        <v>令和8年度　夏季大会</v>
      </c>
      <c r="I2" s="275"/>
      <c r="J2" s="275"/>
      <c r="K2" s="275"/>
      <c r="L2" s="275"/>
      <c r="M2" s="275"/>
      <c r="N2" s="276"/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  <c r="Z2" s="276"/>
      <c r="AA2" s="276"/>
      <c r="AB2" s="276"/>
      <c r="AC2" s="276"/>
      <c r="AD2" s="276"/>
      <c r="AE2" s="276"/>
      <c r="AF2" s="276"/>
      <c r="AG2" s="276"/>
      <c r="AH2" s="276"/>
      <c r="AI2" s="276"/>
      <c r="AJ2" s="29"/>
      <c r="AK2" s="2"/>
      <c r="AL2" s="98" t="s">
        <v>2</v>
      </c>
      <c r="AM2" s="99"/>
      <c r="AN2" s="99"/>
      <c r="AO2" s="99"/>
      <c r="AP2" s="99"/>
      <c r="AQ2" s="262">
        <f>マスタ!C3</f>
        <v>2026</v>
      </c>
      <c r="AR2" s="262"/>
      <c r="AS2" s="262"/>
      <c r="AT2" s="262"/>
      <c r="AU2" s="114" t="s">
        <v>42</v>
      </c>
      <c r="AV2" s="114"/>
      <c r="AW2" s="262">
        <f>マスタ!D3</f>
        <v>8</v>
      </c>
      <c r="AX2" s="262"/>
      <c r="AY2" s="114" t="s">
        <v>43</v>
      </c>
      <c r="AZ2" s="114"/>
      <c r="BA2" s="262">
        <f>マスタ!E3</f>
        <v>16</v>
      </c>
      <c r="BB2" s="262"/>
      <c r="BC2" s="114" t="s">
        <v>44</v>
      </c>
      <c r="BD2" s="114"/>
      <c r="BE2" s="36"/>
      <c r="BF2" s="29"/>
      <c r="BG2" s="29"/>
      <c r="BH2" s="29"/>
      <c r="BI2" s="29"/>
      <c r="BJ2" s="3"/>
      <c r="BK2" s="3"/>
      <c r="BL2" s="3"/>
      <c r="BM2" s="3"/>
      <c r="BN2" s="3"/>
      <c r="BO2" s="3"/>
      <c r="BP2" s="4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</row>
    <row r="3" spans="1:87" ht="9" customHeight="1">
      <c r="A3" s="60"/>
      <c r="B3" s="101"/>
      <c r="C3" s="101"/>
      <c r="D3" s="101"/>
      <c r="E3" s="101"/>
      <c r="F3" s="101"/>
      <c r="G3" s="101"/>
      <c r="H3" s="277"/>
      <c r="I3" s="277"/>
      <c r="J3" s="277"/>
      <c r="K3" s="277"/>
      <c r="L3" s="277"/>
      <c r="M3" s="277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78"/>
      <c r="AE3" s="278"/>
      <c r="AF3" s="278"/>
      <c r="AG3" s="278"/>
      <c r="AH3" s="278"/>
      <c r="AI3" s="278"/>
      <c r="AJ3" s="30"/>
      <c r="AK3" s="5"/>
      <c r="AL3" s="100"/>
      <c r="AM3" s="100"/>
      <c r="AN3" s="100"/>
      <c r="AO3" s="100"/>
      <c r="AP3" s="100"/>
      <c r="AQ3" s="263"/>
      <c r="AR3" s="263"/>
      <c r="AS3" s="263"/>
      <c r="AT3" s="263"/>
      <c r="AU3" s="125"/>
      <c r="AV3" s="125"/>
      <c r="AW3" s="263"/>
      <c r="AX3" s="263"/>
      <c r="AY3" s="125"/>
      <c r="AZ3" s="125"/>
      <c r="BA3" s="263"/>
      <c r="BB3" s="263"/>
      <c r="BC3" s="115"/>
      <c r="BD3" s="115"/>
      <c r="BJ3" s="8"/>
      <c r="BK3" s="8"/>
      <c r="BL3" s="8"/>
      <c r="BM3" s="8"/>
      <c r="BN3" s="8"/>
      <c r="BO3" s="8"/>
      <c r="BP3" s="7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</row>
    <row r="4" spans="1:87" ht="17" customHeight="1">
      <c r="A4" s="60"/>
      <c r="B4" s="101" t="s">
        <v>50</v>
      </c>
      <c r="C4" s="101"/>
      <c r="D4" s="101"/>
      <c r="E4" s="101"/>
      <c r="F4" s="101"/>
      <c r="G4" s="101"/>
      <c r="H4" s="260" t="str">
        <f>マスタ!G3&amp;"6"</f>
        <v>6</v>
      </c>
      <c r="I4" s="260"/>
      <c r="J4" s="260"/>
      <c r="K4" s="260"/>
      <c r="L4" s="260"/>
      <c r="M4" s="260"/>
      <c r="N4" s="6"/>
      <c r="O4" s="6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101" t="s">
        <v>3</v>
      </c>
      <c r="AM4" s="100"/>
      <c r="AN4" s="100"/>
      <c r="AO4" s="100"/>
      <c r="AP4" s="100"/>
      <c r="AQ4" s="264" t="e">
        <f>マスタ!C4</f>
        <v>#N/A</v>
      </c>
      <c r="AR4" s="264"/>
      <c r="AS4" s="264"/>
      <c r="AT4" s="264"/>
      <c r="AU4" s="264"/>
      <c r="AV4" s="264"/>
      <c r="AW4" s="264"/>
      <c r="AX4" s="264"/>
      <c r="AY4" s="264"/>
      <c r="AZ4" s="264"/>
      <c r="BA4" s="264"/>
      <c r="BB4" s="264"/>
      <c r="BC4" s="264"/>
      <c r="BD4" s="264"/>
      <c r="BE4" s="264"/>
      <c r="BF4" s="264"/>
      <c r="BG4" s="264"/>
      <c r="BH4" s="264"/>
      <c r="BI4" s="264"/>
      <c r="BJ4" s="264"/>
      <c r="BK4" s="264"/>
      <c r="BL4" s="264"/>
      <c r="BM4" s="264"/>
      <c r="BN4" s="264"/>
      <c r="BO4" s="264"/>
      <c r="BP4" s="7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</row>
    <row r="5" spans="1:87" ht="9" customHeight="1">
      <c r="A5" s="60"/>
      <c r="B5" s="101"/>
      <c r="C5" s="101"/>
      <c r="D5" s="101"/>
      <c r="E5" s="101"/>
      <c r="F5" s="101"/>
      <c r="G5" s="101"/>
      <c r="H5" s="261"/>
      <c r="I5" s="261"/>
      <c r="J5" s="261"/>
      <c r="K5" s="261"/>
      <c r="L5" s="261"/>
      <c r="M5" s="261"/>
      <c r="N5" s="9"/>
      <c r="O5" s="9"/>
      <c r="P5" s="10"/>
      <c r="Q5" s="10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100"/>
      <c r="AM5" s="100"/>
      <c r="AN5" s="100"/>
      <c r="AO5" s="100"/>
      <c r="AP5" s="100"/>
      <c r="AQ5" s="265"/>
      <c r="AR5" s="265"/>
      <c r="AS5" s="265"/>
      <c r="AT5" s="265"/>
      <c r="AU5" s="265"/>
      <c r="AV5" s="265"/>
      <c r="AW5" s="265"/>
      <c r="AX5" s="265"/>
      <c r="AY5" s="265"/>
      <c r="AZ5" s="265"/>
      <c r="BA5" s="265"/>
      <c r="BB5" s="265"/>
      <c r="BC5" s="265"/>
      <c r="BD5" s="265"/>
      <c r="BE5" s="265"/>
      <c r="BF5" s="265"/>
      <c r="BG5" s="265"/>
      <c r="BH5" s="265"/>
      <c r="BI5" s="265"/>
      <c r="BJ5" s="265"/>
      <c r="BK5" s="265"/>
      <c r="BL5" s="265"/>
      <c r="BM5" s="265"/>
      <c r="BN5" s="265"/>
      <c r="BO5" s="265"/>
      <c r="BP5" s="7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</row>
    <row r="6" spans="1:87" ht="10" customHeight="1" thickBot="1">
      <c r="A6" s="32"/>
      <c r="B6" s="33"/>
      <c r="C6" s="33"/>
      <c r="D6" s="33"/>
      <c r="E6" s="33"/>
      <c r="F6" s="33"/>
      <c r="G6" s="12"/>
      <c r="H6" s="12"/>
      <c r="I6" s="12"/>
      <c r="J6" s="12"/>
      <c r="K6" s="12"/>
      <c r="L6" s="12"/>
      <c r="M6" s="12"/>
      <c r="N6" s="12"/>
      <c r="O6" s="12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3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</row>
    <row r="7" spans="1:87" ht="7.5" customHeight="1">
      <c r="A7" s="266" t="s">
        <v>0</v>
      </c>
      <c r="B7" s="228"/>
      <c r="C7" s="228"/>
      <c r="D7" s="228"/>
      <c r="E7" s="228"/>
      <c r="F7" s="228"/>
      <c r="G7" s="228"/>
      <c r="H7" s="269">
        <f>AN119</f>
        <v>0</v>
      </c>
      <c r="I7" s="269"/>
      <c r="J7" s="269"/>
      <c r="K7" s="269"/>
      <c r="L7" s="269"/>
      <c r="M7" s="269"/>
      <c r="N7" s="269"/>
      <c r="O7" s="269"/>
      <c r="P7" s="269"/>
      <c r="Q7" s="269"/>
      <c r="R7" s="269"/>
      <c r="S7" s="269"/>
      <c r="T7" s="269"/>
      <c r="U7" s="269"/>
      <c r="V7" s="269"/>
      <c r="W7" s="269"/>
      <c r="X7" s="269"/>
      <c r="Y7" s="269"/>
      <c r="Z7" s="269"/>
      <c r="AA7" s="269"/>
      <c r="AB7" s="269"/>
      <c r="AC7" s="269"/>
      <c r="AD7" s="269"/>
      <c r="AE7" s="270"/>
      <c r="AF7" s="1"/>
      <c r="AG7" s="1"/>
      <c r="AH7" s="185" t="s">
        <v>4</v>
      </c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0"/>
      <c r="BJ7" s="100"/>
      <c r="BK7" s="100"/>
      <c r="BL7" s="100"/>
      <c r="BM7" s="100"/>
      <c r="BN7" s="100"/>
      <c r="BO7" s="100"/>
      <c r="BP7" s="143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</row>
    <row r="8" spans="1:87" ht="7.5" customHeight="1">
      <c r="A8" s="166"/>
      <c r="B8" s="225"/>
      <c r="C8" s="225"/>
      <c r="D8" s="225"/>
      <c r="E8" s="225"/>
      <c r="F8" s="225"/>
      <c r="G8" s="225"/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271"/>
      <c r="AD8" s="271"/>
      <c r="AE8" s="272"/>
      <c r="AF8" s="1"/>
      <c r="AG8" s="1"/>
      <c r="AH8" s="134"/>
      <c r="AI8" s="100"/>
      <c r="AJ8" s="100"/>
      <c r="AK8" s="100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100"/>
      <c r="BD8" s="100"/>
      <c r="BE8" s="100"/>
      <c r="BF8" s="100"/>
      <c r="BG8" s="100"/>
      <c r="BH8" s="100"/>
      <c r="BI8" s="100"/>
      <c r="BJ8" s="100"/>
      <c r="BK8" s="100"/>
      <c r="BL8" s="100"/>
      <c r="BM8" s="100"/>
      <c r="BN8" s="100"/>
      <c r="BO8" s="100"/>
      <c r="BP8" s="143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</row>
    <row r="9" spans="1:87" ht="7.5" customHeight="1">
      <c r="A9" s="267"/>
      <c r="B9" s="268"/>
      <c r="C9" s="268"/>
      <c r="D9" s="268"/>
      <c r="E9" s="268"/>
      <c r="F9" s="268"/>
      <c r="G9" s="268"/>
      <c r="H9" s="273"/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3"/>
      <c r="AA9" s="273"/>
      <c r="AB9" s="273"/>
      <c r="AC9" s="273"/>
      <c r="AD9" s="273"/>
      <c r="AE9" s="274"/>
      <c r="AF9" s="1"/>
      <c r="AG9" s="1"/>
      <c r="AH9" s="134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0"/>
      <c r="BJ9" s="100"/>
      <c r="BK9" s="100"/>
      <c r="BL9" s="100"/>
      <c r="BM9" s="100"/>
      <c r="BN9" s="100"/>
      <c r="BO9" s="100"/>
      <c r="BP9" s="143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</row>
    <row r="10" spans="1:87" ht="7.5" customHeight="1">
      <c r="A10" s="131" t="s">
        <v>5</v>
      </c>
      <c r="B10" s="132"/>
      <c r="C10" s="132"/>
      <c r="D10" s="133"/>
      <c r="E10" s="135"/>
      <c r="F10" s="133"/>
      <c r="G10" s="135"/>
      <c r="H10" s="133"/>
      <c r="I10" s="14"/>
      <c r="J10" s="14"/>
      <c r="K10" s="14"/>
      <c r="L10" s="138" t="s">
        <v>6</v>
      </c>
      <c r="M10" s="133"/>
      <c r="N10" s="138">
        <v>1</v>
      </c>
      <c r="O10" s="132"/>
      <c r="P10" s="162">
        <v>2</v>
      </c>
      <c r="Q10" s="163"/>
      <c r="R10" s="175">
        <v>3</v>
      </c>
      <c r="S10" s="176"/>
      <c r="T10" s="177">
        <v>4</v>
      </c>
      <c r="U10" s="133"/>
      <c r="V10" s="138" t="s">
        <v>7</v>
      </c>
      <c r="W10" s="133"/>
      <c r="X10" s="138">
        <v>1</v>
      </c>
      <c r="Y10" s="132"/>
      <c r="Z10" s="162">
        <v>2</v>
      </c>
      <c r="AA10" s="163"/>
      <c r="AB10" s="175">
        <v>3</v>
      </c>
      <c r="AC10" s="176"/>
      <c r="AD10" s="177">
        <v>4</v>
      </c>
      <c r="AE10" s="143"/>
      <c r="AF10" s="1"/>
      <c r="AG10" s="1"/>
      <c r="AH10" s="16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6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</row>
    <row r="11" spans="1:87" ht="7.5" customHeight="1">
      <c r="A11" s="134"/>
      <c r="B11" s="100"/>
      <c r="C11" s="100"/>
      <c r="D11" s="133"/>
      <c r="E11" s="136"/>
      <c r="F11" s="137"/>
      <c r="G11" s="136"/>
      <c r="H11" s="137"/>
      <c r="I11" s="14"/>
      <c r="J11" s="14"/>
      <c r="K11" s="14"/>
      <c r="L11" s="136"/>
      <c r="M11" s="137"/>
      <c r="N11" s="136"/>
      <c r="O11" s="145"/>
      <c r="P11" s="144"/>
      <c r="Q11" s="152"/>
      <c r="R11" s="144"/>
      <c r="S11" s="152"/>
      <c r="T11" s="145"/>
      <c r="U11" s="137"/>
      <c r="V11" s="136"/>
      <c r="W11" s="137"/>
      <c r="X11" s="136"/>
      <c r="Y11" s="145"/>
      <c r="Z11" s="144"/>
      <c r="AA11" s="152"/>
      <c r="AB11" s="144"/>
      <c r="AC11" s="152"/>
      <c r="AD11" s="145"/>
      <c r="AE11" s="146"/>
      <c r="AF11" s="15"/>
      <c r="AG11" s="15"/>
      <c r="AH11" s="184" t="s">
        <v>8</v>
      </c>
      <c r="AI11" s="140"/>
      <c r="AJ11" s="140"/>
      <c r="AK11" s="149"/>
      <c r="AL11" s="139" t="s">
        <v>9</v>
      </c>
      <c r="AM11" s="140"/>
      <c r="AN11" s="140"/>
      <c r="AO11" s="147"/>
      <c r="AP11" s="223"/>
      <c r="AQ11" s="148" t="s">
        <v>8</v>
      </c>
      <c r="AR11" s="140"/>
      <c r="AS11" s="140"/>
      <c r="AT11" s="149"/>
      <c r="AU11" s="139" t="s">
        <v>9</v>
      </c>
      <c r="AV11" s="140"/>
      <c r="AW11" s="140"/>
      <c r="AX11" s="147"/>
      <c r="AY11" s="223"/>
      <c r="AZ11" s="148" t="s">
        <v>8</v>
      </c>
      <c r="BA11" s="140"/>
      <c r="BB11" s="140"/>
      <c r="BC11" s="149"/>
      <c r="BD11" s="139" t="s">
        <v>9</v>
      </c>
      <c r="BE11" s="140"/>
      <c r="BF11" s="140"/>
      <c r="BG11" s="147"/>
      <c r="BH11" s="223"/>
      <c r="BI11" s="148" t="s">
        <v>8</v>
      </c>
      <c r="BJ11" s="140"/>
      <c r="BK11" s="140"/>
      <c r="BL11" s="149"/>
      <c r="BM11" s="139" t="s">
        <v>9</v>
      </c>
      <c r="BN11" s="140"/>
      <c r="BO11" s="140"/>
      <c r="BP11" s="14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</row>
    <row r="12" spans="1:87" ht="7.5" customHeight="1">
      <c r="A12" s="134"/>
      <c r="B12" s="100"/>
      <c r="C12" s="100"/>
      <c r="D12" s="133"/>
      <c r="E12" s="157"/>
      <c r="F12" s="147"/>
      <c r="G12" s="157"/>
      <c r="H12" s="147"/>
      <c r="I12" s="157"/>
      <c r="J12" s="147"/>
      <c r="K12" s="16"/>
      <c r="L12" s="172" t="s">
        <v>10</v>
      </c>
      <c r="M12" s="147"/>
      <c r="N12" s="172">
        <v>1</v>
      </c>
      <c r="O12" s="140"/>
      <c r="P12" s="173">
        <v>2</v>
      </c>
      <c r="Q12" s="149"/>
      <c r="R12" s="173">
        <v>3</v>
      </c>
      <c r="S12" s="149"/>
      <c r="T12" s="178">
        <v>4</v>
      </c>
      <c r="U12" s="147"/>
      <c r="V12" s="172" t="s">
        <v>11</v>
      </c>
      <c r="W12" s="147"/>
      <c r="X12" s="172">
        <v>1</v>
      </c>
      <c r="Y12" s="140"/>
      <c r="Z12" s="173">
        <v>2</v>
      </c>
      <c r="AA12" s="149"/>
      <c r="AB12" s="173">
        <v>3</v>
      </c>
      <c r="AC12" s="149"/>
      <c r="AD12" s="178">
        <v>4</v>
      </c>
      <c r="AE12" s="141"/>
      <c r="AF12" s="1"/>
      <c r="AG12" s="1"/>
      <c r="AH12" s="134"/>
      <c r="AI12" s="100"/>
      <c r="AJ12" s="100"/>
      <c r="AK12" s="151"/>
      <c r="AL12" s="142"/>
      <c r="AM12" s="100"/>
      <c r="AN12" s="100"/>
      <c r="AO12" s="133"/>
      <c r="AP12" s="100"/>
      <c r="AQ12" s="150"/>
      <c r="AR12" s="100"/>
      <c r="AS12" s="100"/>
      <c r="AT12" s="151"/>
      <c r="AU12" s="142"/>
      <c r="AV12" s="100"/>
      <c r="AW12" s="100"/>
      <c r="AX12" s="133"/>
      <c r="AY12" s="100"/>
      <c r="AZ12" s="150"/>
      <c r="BA12" s="100"/>
      <c r="BB12" s="100"/>
      <c r="BC12" s="151"/>
      <c r="BD12" s="142"/>
      <c r="BE12" s="100"/>
      <c r="BF12" s="100"/>
      <c r="BG12" s="133"/>
      <c r="BH12" s="100"/>
      <c r="BI12" s="150"/>
      <c r="BJ12" s="100"/>
      <c r="BK12" s="100"/>
      <c r="BL12" s="151"/>
      <c r="BM12" s="142"/>
      <c r="BN12" s="100"/>
      <c r="BO12" s="100"/>
      <c r="BP12" s="143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</row>
    <row r="13" spans="1:87" ht="7.5" customHeight="1">
      <c r="A13" s="134"/>
      <c r="B13" s="100"/>
      <c r="C13" s="100"/>
      <c r="D13" s="133"/>
      <c r="E13" s="136"/>
      <c r="F13" s="137"/>
      <c r="G13" s="136"/>
      <c r="H13" s="137"/>
      <c r="I13" s="136"/>
      <c r="J13" s="137"/>
      <c r="K13" s="16"/>
      <c r="L13" s="136"/>
      <c r="M13" s="137"/>
      <c r="N13" s="136"/>
      <c r="O13" s="145"/>
      <c r="P13" s="144"/>
      <c r="Q13" s="152"/>
      <c r="R13" s="144"/>
      <c r="S13" s="152"/>
      <c r="T13" s="145"/>
      <c r="U13" s="137"/>
      <c r="V13" s="136"/>
      <c r="W13" s="137"/>
      <c r="X13" s="136"/>
      <c r="Y13" s="145"/>
      <c r="Z13" s="144"/>
      <c r="AA13" s="152"/>
      <c r="AB13" s="144"/>
      <c r="AC13" s="152"/>
      <c r="AD13" s="145"/>
      <c r="AE13" s="146"/>
      <c r="AF13" s="1"/>
      <c r="AG13" s="1"/>
      <c r="AH13" s="165"/>
      <c r="AI13" s="145"/>
      <c r="AJ13" s="145"/>
      <c r="AK13" s="152"/>
      <c r="AL13" s="144"/>
      <c r="AM13" s="145"/>
      <c r="AN13" s="145"/>
      <c r="AO13" s="137"/>
      <c r="AP13" s="100"/>
      <c r="AQ13" s="136"/>
      <c r="AR13" s="145"/>
      <c r="AS13" s="145"/>
      <c r="AT13" s="152"/>
      <c r="AU13" s="144"/>
      <c r="AV13" s="145"/>
      <c r="AW13" s="145"/>
      <c r="AX13" s="137"/>
      <c r="AY13" s="100"/>
      <c r="AZ13" s="136"/>
      <c r="BA13" s="145"/>
      <c r="BB13" s="145"/>
      <c r="BC13" s="152"/>
      <c r="BD13" s="144"/>
      <c r="BE13" s="145"/>
      <c r="BF13" s="145"/>
      <c r="BG13" s="137"/>
      <c r="BH13" s="100"/>
      <c r="BI13" s="136"/>
      <c r="BJ13" s="145"/>
      <c r="BK13" s="145"/>
      <c r="BL13" s="152"/>
      <c r="BM13" s="144"/>
      <c r="BN13" s="145"/>
      <c r="BO13" s="145"/>
      <c r="BP13" s="146"/>
      <c r="BQ13" s="1"/>
      <c r="BR13" s="17"/>
      <c r="BS13" s="17"/>
      <c r="BT13" s="17"/>
      <c r="BU13" s="17"/>
      <c r="BV13" s="17"/>
      <c r="BW13" s="17"/>
      <c r="BX13" s="17"/>
      <c r="BY13" s="17"/>
      <c r="BZ13" s="1"/>
      <c r="CA13" s="1"/>
      <c r="CB13" s="1"/>
      <c r="CC13" s="1"/>
      <c r="CD13" s="1"/>
      <c r="CE13" s="1"/>
      <c r="CF13" s="1"/>
      <c r="CG13" s="1"/>
      <c r="CH13" s="1"/>
      <c r="CI13" s="1"/>
    </row>
    <row r="14" spans="1:87" ht="7.5" customHeight="1">
      <c r="A14" s="164" t="s">
        <v>12</v>
      </c>
      <c r="B14" s="140"/>
      <c r="C14" s="140"/>
      <c r="D14" s="147"/>
      <c r="E14" s="157"/>
      <c r="F14" s="147"/>
      <c r="G14" s="157"/>
      <c r="H14" s="147"/>
      <c r="I14" s="157"/>
      <c r="J14" s="147"/>
      <c r="K14" s="16"/>
      <c r="L14" s="157" t="s">
        <v>13</v>
      </c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80"/>
      <c r="AF14" s="1"/>
      <c r="AG14" s="1"/>
      <c r="AH14" s="166"/>
      <c r="AI14" s="151"/>
      <c r="AJ14" s="167">
        <v>1</v>
      </c>
      <c r="AK14" s="151"/>
      <c r="AL14" s="174">
        <v>1</v>
      </c>
      <c r="AM14" s="155"/>
      <c r="AN14" s="156"/>
      <c r="AO14" s="133"/>
      <c r="AP14" s="100"/>
      <c r="AQ14" s="161"/>
      <c r="AR14" s="151"/>
      <c r="AS14" s="167">
        <v>41</v>
      </c>
      <c r="AT14" s="151"/>
      <c r="AU14" s="174">
        <v>41</v>
      </c>
      <c r="AV14" s="155"/>
      <c r="AW14" s="156"/>
      <c r="AX14" s="133"/>
      <c r="AY14" s="100"/>
      <c r="AZ14" s="161"/>
      <c r="BA14" s="151"/>
      <c r="BB14" s="167">
        <v>81</v>
      </c>
      <c r="BC14" s="151"/>
      <c r="BD14" s="174">
        <v>81</v>
      </c>
      <c r="BE14" s="155"/>
      <c r="BF14" s="156"/>
      <c r="BG14" s="133"/>
      <c r="BH14" s="100"/>
      <c r="BI14" s="161"/>
      <c r="BJ14" s="151"/>
      <c r="BK14" s="153">
        <v>121</v>
      </c>
      <c r="BL14" s="151"/>
      <c r="BM14" s="154">
        <v>121</v>
      </c>
      <c r="BN14" s="155"/>
      <c r="BO14" s="156"/>
      <c r="BP14" s="143"/>
      <c r="BQ14" s="1"/>
      <c r="BR14" s="17"/>
      <c r="BS14" s="17"/>
      <c r="BT14" s="17"/>
      <c r="BU14" s="17"/>
      <c r="BV14" s="17"/>
      <c r="BW14" s="17"/>
      <c r="BX14" s="17"/>
      <c r="BY14" s="18"/>
      <c r="BZ14" s="18"/>
      <c r="CA14" s="18"/>
      <c r="CB14" s="18"/>
      <c r="CC14" s="18"/>
      <c r="CD14" s="18"/>
      <c r="CE14" s="1"/>
      <c r="CF14" s="1"/>
      <c r="CG14" s="1"/>
      <c r="CH14" s="1"/>
      <c r="CI14" s="1"/>
    </row>
    <row r="15" spans="1:87" ht="7.5" customHeight="1">
      <c r="A15" s="165"/>
      <c r="B15" s="145"/>
      <c r="C15" s="145"/>
      <c r="D15" s="137"/>
      <c r="E15" s="136"/>
      <c r="F15" s="137"/>
      <c r="G15" s="136"/>
      <c r="H15" s="137"/>
      <c r="I15" s="136"/>
      <c r="J15" s="137"/>
      <c r="K15" s="19"/>
      <c r="L15" s="181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3"/>
      <c r="AF15" s="1"/>
      <c r="AG15" s="1"/>
      <c r="AH15" s="160"/>
      <c r="AI15" s="122"/>
      <c r="AJ15" s="118"/>
      <c r="AK15" s="122"/>
      <c r="AL15" s="118"/>
      <c r="AM15" s="122"/>
      <c r="AN15" s="118"/>
      <c r="AO15" s="119"/>
      <c r="AP15" s="100"/>
      <c r="AQ15" s="130"/>
      <c r="AR15" s="122"/>
      <c r="AS15" s="118"/>
      <c r="AT15" s="122"/>
      <c r="AU15" s="118"/>
      <c r="AV15" s="122"/>
      <c r="AW15" s="118"/>
      <c r="AX15" s="119"/>
      <c r="AY15" s="100"/>
      <c r="AZ15" s="130"/>
      <c r="BA15" s="122"/>
      <c r="BB15" s="118"/>
      <c r="BC15" s="122"/>
      <c r="BD15" s="118"/>
      <c r="BE15" s="122"/>
      <c r="BF15" s="118"/>
      <c r="BG15" s="119"/>
      <c r="BH15" s="100"/>
      <c r="BI15" s="130"/>
      <c r="BJ15" s="122"/>
      <c r="BK15" s="118"/>
      <c r="BL15" s="122"/>
      <c r="BM15" s="118"/>
      <c r="BN15" s="122"/>
      <c r="BO15" s="118"/>
      <c r="BP15" s="124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</row>
    <row r="16" spans="1:87" ht="7.5" customHeight="1">
      <c r="A16" s="168" t="s">
        <v>14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7"/>
      <c r="R16" s="169" t="s">
        <v>15</v>
      </c>
      <c r="S16" s="133"/>
      <c r="T16" s="170" t="s">
        <v>16</v>
      </c>
      <c r="U16" s="133"/>
      <c r="V16" s="171" t="s">
        <v>17</v>
      </c>
      <c r="W16" s="100"/>
      <c r="X16" s="100"/>
      <c r="Y16" s="100"/>
      <c r="Z16" s="100"/>
      <c r="AA16" s="100"/>
      <c r="AB16" s="100"/>
      <c r="AC16" s="100"/>
      <c r="AD16" s="100"/>
      <c r="AE16" s="143"/>
      <c r="AF16" s="1"/>
      <c r="AG16" s="1"/>
      <c r="AH16" s="159"/>
      <c r="AI16" s="121"/>
      <c r="AJ16" s="128">
        <v>2</v>
      </c>
      <c r="AK16" s="121"/>
      <c r="AL16" s="127">
        <v>2</v>
      </c>
      <c r="AM16" s="121"/>
      <c r="AN16" s="116"/>
      <c r="AO16" s="117"/>
      <c r="AP16" s="100"/>
      <c r="AQ16" s="129"/>
      <c r="AR16" s="121"/>
      <c r="AS16" s="128">
        <v>42</v>
      </c>
      <c r="AT16" s="121"/>
      <c r="AU16" s="127">
        <v>42</v>
      </c>
      <c r="AV16" s="121"/>
      <c r="AW16" s="116"/>
      <c r="AX16" s="117"/>
      <c r="AY16" s="100"/>
      <c r="AZ16" s="129"/>
      <c r="BA16" s="121"/>
      <c r="BB16" s="128">
        <v>82</v>
      </c>
      <c r="BC16" s="121"/>
      <c r="BD16" s="127">
        <v>82</v>
      </c>
      <c r="BE16" s="121"/>
      <c r="BF16" s="116"/>
      <c r="BG16" s="117"/>
      <c r="BH16" s="100"/>
      <c r="BI16" s="129"/>
      <c r="BJ16" s="121"/>
      <c r="BK16" s="126">
        <v>122</v>
      </c>
      <c r="BL16" s="121"/>
      <c r="BM16" s="120">
        <v>122</v>
      </c>
      <c r="BN16" s="121"/>
      <c r="BO16" s="116"/>
      <c r="BP16" s="123"/>
      <c r="BQ16" s="1"/>
      <c r="BR16" s="20"/>
      <c r="BS16" s="20"/>
      <c r="BT16" s="20"/>
      <c r="BU16" s="20"/>
      <c r="BV16" s="20"/>
      <c r="BW16" s="20"/>
      <c r="BX16" s="20"/>
      <c r="BY16" s="18"/>
      <c r="BZ16" s="18"/>
      <c r="CA16" s="18"/>
      <c r="CB16" s="18"/>
      <c r="CC16" s="18"/>
      <c r="CD16" s="18"/>
      <c r="CE16" s="1"/>
      <c r="CF16" s="1"/>
      <c r="CG16" s="1"/>
      <c r="CH16" s="1"/>
      <c r="CI16" s="1"/>
    </row>
    <row r="17" spans="1:87" ht="7.5" customHeight="1">
      <c r="A17" s="165"/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37"/>
      <c r="R17" s="136"/>
      <c r="S17" s="137"/>
      <c r="T17" s="136"/>
      <c r="U17" s="137"/>
      <c r="V17" s="145"/>
      <c r="W17" s="145"/>
      <c r="X17" s="145"/>
      <c r="Y17" s="145"/>
      <c r="Z17" s="145"/>
      <c r="AA17" s="145"/>
      <c r="AB17" s="145"/>
      <c r="AC17" s="145"/>
      <c r="AD17" s="145"/>
      <c r="AE17" s="146"/>
      <c r="AF17" s="1"/>
      <c r="AG17" s="1"/>
      <c r="AH17" s="160"/>
      <c r="AI17" s="122"/>
      <c r="AJ17" s="118"/>
      <c r="AK17" s="122"/>
      <c r="AL17" s="118"/>
      <c r="AM17" s="122"/>
      <c r="AN17" s="118"/>
      <c r="AO17" s="119"/>
      <c r="AP17" s="100"/>
      <c r="AQ17" s="130"/>
      <c r="AR17" s="122"/>
      <c r="AS17" s="118"/>
      <c r="AT17" s="122"/>
      <c r="AU17" s="118"/>
      <c r="AV17" s="122"/>
      <c r="AW17" s="118"/>
      <c r="AX17" s="119"/>
      <c r="AY17" s="100"/>
      <c r="AZ17" s="130"/>
      <c r="BA17" s="122"/>
      <c r="BB17" s="118"/>
      <c r="BC17" s="122"/>
      <c r="BD17" s="118"/>
      <c r="BE17" s="122"/>
      <c r="BF17" s="118"/>
      <c r="BG17" s="119"/>
      <c r="BH17" s="100"/>
      <c r="BI17" s="130"/>
      <c r="BJ17" s="122"/>
      <c r="BK17" s="118"/>
      <c r="BL17" s="122"/>
      <c r="BM17" s="118"/>
      <c r="BN17" s="122"/>
      <c r="BO17" s="118"/>
      <c r="BP17" s="124"/>
      <c r="BQ17" s="1"/>
      <c r="BR17" s="20"/>
      <c r="BS17" s="20"/>
      <c r="BT17" s="20"/>
      <c r="BU17" s="20"/>
      <c r="BV17" s="20"/>
      <c r="BW17" s="20"/>
      <c r="BX17" s="20"/>
      <c r="BY17" s="20"/>
      <c r="BZ17" s="1"/>
      <c r="CA17" s="1"/>
      <c r="CB17" s="1"/>
      <c r="CC17" s="1"/>
      <c r="CD17" s="1"/>
      <c r="CE17" s="1"/>
      <c r="CF17" s="1"/>
      <c r="CG17" s="1"/>
      <c r="CH17" s="1"/>
      <c r="CI17" s="1"/>
    </row>
    <row r="18" spans="1:87" ht="7.5" customHeight="1">
      <c r="A18" s="186">
        <v>1</v>
      </c>
      <c r="B18" s="151"/>
      <c r="C18" s="187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51"/>
      <c r="R18" s="189"/>
      <c r="S18" s="133"/>
      <c r="T18" s="189"/>
      <c r="U18" s="133"/>
      <c r="V18" s="190"/>
      <c r="W18" s="149"/>
      <c r="X18" s="158"/>
      <c r="Y18" s="149"/>
      <c r="Z18" s="158"/>
      <c r="AA18" s="149"/>
      <c r="AB18" s="158"/>
      <c r="AC18" s="149"/>
      <c r="AD18" s="158"/>
      <c r="AE18" s="141"/>
      <c r="AF18" s="1"/>
      <c r="AG18" s="1"/>
      <c r="AH18" s="159"/>
      <c r="AI18" s="121"/>
      <c r="AJ18" s="128">
        <v>3</v>
      </c>
      <c r="AK18" s="121"/>
      <c r="AL18" s="127">
        <v>3</v>
      </c>
      <c r="AM18" s="121"/>
      <c r="AN18" s="116"/>
      <c r="AO18" s="117"/>
      <c r="AP18" s="100"/>
      <c r="AQ18" s="129"/>
      <c r="AR18" s="121"/>
      <c r="AS18" s="128">
        <v>43</v>
      </c>
      <c r="AT18" s="121"/>
      <c r="AU18" s="127">
        <v>43</v>
      </c>
      <c r="AV18" s="121"/>
      <c r="AW18" s="116"/>
      <c r="AX18" s="117"/>
      <c r="AY18" s="100"/>
      <c r="AZ18" s="129"/>
      <c r="BA18" s="121"/>
      <c r="BB18" s="128">
        <v>83</v>
      </c>
      <c r="BC18" s="121"/>
      <c r="BD18" s="127">
        <v>83</v>
      </c>
      <c r="BE18" s="121"/>
      <c r="BF18" s="116"/>
      <c r="BG18" s="117"/>
      <c r="BH18" s="100"/>
      <c r="BI18" s="129"/>
      <c r="BJ18" s="121"/>
      <c r="BK18" s="126">
        <v>123</v>
      </c>
      <c r="BL18" s="121"/>
      <c r="BM18" s="120">
        <v>123</v>
      </c>
      <c r="BN18" s="121"/>
      <c r="BO18" s="116"/>
      <c r="BP18" s="123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</row>
    <row r="19" spans="1:87" ht="7.5" customHeight="1">
      <c r="A19" s="160"/>
      <c r="B19" s="122"/>
      <c r="C19" s="11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22"/>
      <c r="R19" s="130"/>
      <c r="S19" s="119"/>
      <c r="T19" s="130"/>
      <c r="U19" s="119"/>
      <c r="V19" s="130"/>
      <c r="W19" s="122"/>
      <c r="X19" s="118"/>
      <c r="Y19" s="122"/>
      <c r="Z19" s="118"/>
      <c r="AA19" s="122"/>
      <c r="AB19" s="118"/>
      <c r="AC19" s="122"/>
      <c r="AD19" s="118"/>
      <c r="AE19" s="124"/>
      <c r="AF19" s="1"/>
      <c r="AG19" s="1"/>
      <c r="AH19" s="160"/>
      <c r="AI19" s="122"/>
      <c r="AJ19" s="118"/>
      <c r="AK19" s="122"/>
      <c r="AL19" s="118"/>
      <c r="AM19" s="122"/>
      <c r="AN19" s="118"/>
      <c r="AO19" s="119"/>
      <c r="AP19" s="100"/>
      <c r="AQ19" s="130"/>
      <c r="AR19" s="122"/>
      <c r="AS19" s="118"/>
      <c r="AT19" s="122"/>
      <c r="AU19" s="118"/>
      <c r="AV19" s="122"/>
      <c r="AW19" s="118"/>
      <c r="AX19" s="119"/>
      <c r="AY19" s="100"/>
      <c r="AZ19" s="130"/>
      <c r="BA19" s="122"/>
      <c r="BB19" s="118"/>
      <c r="BC19" s="122"/>
      <c r="BD19" s="118"/>
      <c r="BE19" s="122"/>
      <c r="BF19" s="118"/>
      <c r="BG19" s="119"/>
      <c r="BH19" s="100"/>
      <c r="BI19" s="130"/>
      <c r="BJ19" s="122"/>
      <c r="BK19" s="118"/>
      <c r="BL19" s="122"/>
      <c r="BM19" s="118"/>
      <c r="BN19" s="122"/>
      <c r="BO19" s="118"/>
      <c r="BP19" s="124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</row>
    <row r="20" spans="1:87" ht="7.5" customHeight="1">
      <c r="A20" s="192">
        <v>2</v>
      </c>
      <c r="B20" s="121"/>
      <c r="C20" s="191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21"/>
      <c r="R20" s="194"/>
      <c r="S20" s="117"/>
      <c r="T20" s="194"/>
      <c r="U20" s="117"/>
      <c r="V20" s="194"/>
      <c r="W20" s="121"/>
      <c r="X20" s="191"/>
      <c r="Y20" s="121"/>
      <c r="Z20" s="191"/>
      <c r="AA20" s="121"/>
      <c r="AB20" s="191"/>
      <c r="AC20" s="121"/>
      <c r="AD20" s="191"/>
      <c r="AE20" s="123"/>
      <c r="AF20" s="1"/>
      <c r="AG20" s="1"/>
      <c r="AH20" s="159"/>
      <c r="AI20" s="121"/>
      <c r="AJ20" s="128">
        <v>4</v>
      </c>
      <c r="AK20" s="121"/>
      <c r="AL20" s="127">
        <v>4</v>
      </c>
      <c r="AM20" s="121"/>
      <c r="AN20" s="116"/>
      <c r="AO20" s="117"/>
      <c r="AP20" s="100"/>
      <c r="AQ20" s="129"/>
      <c r="AR20" s="121"/>
      <c r="AS20" s="128">
        <v>44</v>
      </c>
      <c r="AT20" s="121"/>
      <c r="AU20" s="127">
        <v>44</v>
      </c>
      <c r="AV20" s="121"/>
      <c r="AW20" s="116"/>
      <c r="AX20" s="117"/>
      <c r="AY20" s="100"/>
      <c r="AZ20" s="129"/>
      <c r="BA20" s="121"/>
      <c r="BB20" s="128">
        <v>84</v>
      </c>
      <c r="BC20" s="121"/>
      <c r="BD20" s="127">
        <v>84</v>
      </c>
      <c r="BE20" s="121"/>
      <c r="BF20" s="116"/>
      <c r="BG20" s="117"/>
      <c r="BH20" s="100"/>
      <c r="BI20" s="129"/>
      <c r="BJ20" s="121"/>
      <c r="BK20" s="126">
        <v>124</v>
      </c>
      <c r="BL20" s="121"/>
      <c r="BM20" s="120">
        <v>124</v>
      </c>
      <c r="BN20" s="121"/>
      <c r="BO20" s="116"/>
      <c r="BP20" s="123"/>
      <c r="BQ20" s="1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"/>
      <c r="CC20" s="1"/>
      <c r="CD20" s="1"/>
      <c r="CE20" s="1"/>
      <c r="CF20" s="1"/>
      <c r="CG20" s="1"/>
      <c r="CH20" s="1"/>
      <c r="CI20" s="1"/>
    </row>
    <row r="21" spans="1:87" ht="7.5" customHeight="1">
      <c r="A21" s="160"/>
      <c r="B21" s="122"/>
      <c r="C21" s="11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22"/>
      <c r="R21" s="130"/>
      <c r="S21" s="119"/>
      <c r="T21" s="130"/>
      <c r="U21" s="119"/>
      <c r="V21" s="130"/>
      <c r="W21" s="122"/>
      <c r="X21" s="118"/>
      <c r="Y21" s="122"/>
      <c r="Z21" s="118"/>
      <c r="AA21" s="122"/>
      <c r="AB21" s="118"/>
      <c r="AC21" s="122"/>
      <c r="AD21" s="118"/>
      <c r="AE21" s="124"/>
      <c r="AF21" s="1"/>
      <c r="AG21" s="1"/>
      <c r="AH21" s="160"/>
      <c r="AI21" s="122"/>
      <c r="AJ21" s="118"/>
      <c r="AK21" s="122"/>
      <c r="AL21" s="118"/>
      <c r="AM21" s="122"/>
      <c r="AN21" s="118"/>
      <c r="AO21" s="119"/>
      <c r="AP21" s="100"/>
      <c r="AQ21" s="130"/>
      <c r="AR21" s="122"/>
      <c r="AS21" s="118"/>
      <c r="AT21" s="122"/>
      <c r="AU21" s="118"/>
      <c r="AV21" s="122"/>
      <c r="AW21" s="118"/>
      <c r="AX21" s="119"/>
      <c r="AY21" s="100"/>
      <c r="AZ21" s="130"/>
      <c r="BA21" s="122"/>
      <c r="BB21" s="118"/>
      <c r="BC21" s="122"/>
      <c r="BD21" s="118"/>
      <c r="BE21" s="122"/>
      <c r="BF21" s="118"/>
      <c r="BG21" s="119"/>
      <c r="BH21" s="100"/>
      <c r="BI21" s="130"/>
      <c r="BJ21" s="122"/>
      <c r="BK21" s="118"/>
      <c r="BL21" s="122"/>
      <c r="BM21" s="118"/>
      <c r="BN21" s="122"/>
      <c r="BO21" s="118"/>
      <c r="BP21" s="124"/>
      <c r="BQ21" s="1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"/>
      <c r="CC21" s="1"/>
      <c r="CD21" s="1"/>
      <c r="CE21" s="1"/>
      <c r="CF21" s="1"/>
      <c r="CG21" s="1"/>
      <c r="CH21" s="1"/>
      <c r="CI21" s="1"/>
    </row>
    <row r="22" spans="1:87" ht="7.5" customHeight="1">
      <c r="A22" s="192">
        <v>3</v>
      </c>
      <c r="B22" s="121"/>
      <c r="C22" s="191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21"/>
      <c r="R22" s="194"/>
      <c r="S22" s="117"/>
      <c r="T22" s="194"/>
      <c r="U22" s="117"/>
      <c r="V22" s="194"/>
      <c r="W22" s="121"/>
      <c r="X22" s="191"/>
      <c r="Y22" s="121"/>
      <c r="Z22" s="191"/>
      <c r="AA22" s="121"/>
      <c r="AB22" s="191"/>
      <c r="AC22" s="121"/>
      <c r="AD22" s="191"/>
      <c r="AE22" s="123"/>
      <c r="AF22" s="1"/>
      <c r="AG22" s="1"/>
      <c r="AH22" s="159"/>
      <c r="AI22" s="121"/>
      <c r="AJ22" s="128">
        <v>5</v>
      </c>
      <c r="AK22" s="121"/>
      <c r="AL22" s="127">
        <v>5</v>
      </c>
      <c r="AM22" s="121"/>
      <c r="AN22" s="116"/>
      <c r="AO22" s="117"/>
      <c r="AP22" s="100"/>
      <c r="AQ22" s="129"/>
      <c r="AR22" s="121"/>
      <c r="AS22" s="128">
        <v>45</v>
      </c>
      <c r="AT22" s="121"/>
      <c r="AU22" s="127">
        <v>45</v>
      </c>
      <c r="AV22" s="121"/>
      <c r="AW22" s="116"/>
      <c r="AX22" s="117"/>
      <c r="AY22" s="100"/>
      <c r="AZ22" s="129"/>
      <c r="BA22" s="121"/>
      <c r="BB22" s="128">
        <v>85</v>
      </c>
      <c r="BC22" s="121"/>
      <c r="BD22" s="127">
        <v>85</v>
      </c>
      <c r="BE22" s="121"/>
      <c r="BF22" s="116"/>
      <c r="BG22" s="117"/>
      <c r="BH22" s="100"/>
      <c r="BI22" s="129"/>
      <c r="BJ22" s="121"/>
      <c r="BK22" s="126">
        <v>125</v>
      </c>
      <c r="BL22" s="121"/>
      <c r="BM22" s="120">
        <v>125</v>
      </c>
      <c r="BN22" s="121"/>
      <c r="BO22" s="116"/>
      <c r="BP22" s="123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</row>
    <row r="23" spans="1:87" ht="7.5" customHeight="1">
      <c r="A23" s="160"/>
      <c r="B23" s="122"/>
      <c r="C23" s="11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22"/>
      <c r="R23" s="130"/>
      <c r="S23" s="119"/>
      <c r="T23" s="130"/>
      <c r="U23" s="119"/>
      <c r="V23" s="130"/>
      <c r="W23" s="122"/>
      <c r="X23" s="118"/>
      <c r="Y23" s="122"/>
      <c r="Z23" s="118"/>
      <c r="AA23" s="122"/>
      <c r="AB23" s="118"/>
      <c r="AC23" s="122"/>
      <c r="AD23" s="118"/>
      <c r="AE23" s="124"/>
      <c r="AF23" s="1"/>
      <c r="AG23" s="1"/>
      <c r="AH23" s="160"/>
      <c r="AI23" s="122"/>
      <c r="AJ23" s="118"/>
      <c r="AK23" s="122"/>
      <c r="AL23" s="118"/>
      <c r="AM23" s="122"/>
      <c r="AN23" s="118"/>
      <c r="AO23" s="119"/>
      <c r="AP23" s="100"/>
      <c r="AQ23" s="130"/>
      <c r="AR23" s="122"/>
      <c r="AS23" s="118"/>
      <c r="AT23" s="122"/>
      <c r="AU23" s="118"/>
      <c r="AV23" s="122"/>
      <c r="AW23" s="118"/>
      <c r="AX23" s="119"/>
      <c r="AY23" s="100"/>
      <c r="AZ23" s="130"/>
      <c r="BA23" s="122"/>
      <c r="BB23" s="118"/>
      <c r="BC23" s="122"/>
      <c r="BD23" s="118"/>
      <c r="BE23" s="122"/>
      <c r="BF23" s="118"/>
      <c r="BG23" s="119"/>
      <c r="BH23" s="100"/>
      <c r="BI23" s="130"/>
      <c r="BJ23" s="122"/>
      <c r="BK23" s="118"/>
      <c r="BL23" s="122"/>
      <c r="BM23" s="118"/>
      <c r="BN23" s="122"/>
      <c r="BO23" s="118"/>
      <c r="BP23" s="124"/>
      <c r="BQ23" s="1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"/>
      <c r="CC23" s="1"/>
      <c r="CD23" s="1"/>
      <c r="CE23" s="1"/>
      <c r="CF23" s="1"/>
      <c r="CG23" s="1"/>
      <c r="CH23" s="1"/>
      <c r="CI23" s="1"/>
    </row>
    <row r="24" spans="1:87" ht="7.5" customHeight="1">
      <c r="A24" s="192">
        <v>4</v>
      </c>
      <c r="B24" s="121"/>
      <c r="C24" s="191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21"/>
      <c r="R24" s="194"/>
      <c r="S24" s="117"/>
      <c r="T24" s="194"/>
      <c r="U24" s="117"/>
      <c r="V24" s="194"/>
      <c r="W24" s="121"/>
      <c r="X24" s="191"/>
      <c r="Y24" s="121"/>
      <c r="Z24" s="191"/>
      <c r="AA24" s="121"/>
      <c r="AB24" s="191"/>
      <c r="AC24" s="121"/>
      <c r="AD24" s="191"/>
      <c r="AE24" s="123"/>
      <c r="AF24" s="1"/>
      <c r="AG24" s="1"/>
      <c r="AH24" s="159"/>
      <c r="AI24" s="121"/>
      <c r="AJ24" s="128">
        <v>6</v>
      </c>
      <c r="AK24" s="121"/>
      <c r="AL24" s="127">
        <v>6</v>
      </c>
      <c r="AM24" s="121"/>
      <c r="AN24" s="116"/>
      <c r="AO24" s="117"/>
      <c r="AP24" s="100"/>
      <c r="AQ24" s="129"/>
      <c r="AR24" s="121"/>
      <c r="AS24" s="128">
        <v>46</v>
      </c>
      <c r="AT24" s="121"/>
      <c r="AU24" s="127">
        <v>46</v>
      </c>
      <c r="AV24" s="121"/>
      <c r="AW24" s="116"/>
      <c r="AX24" s="117"/>
      <c r="AY24" s="100"/>
      <c r="AZ24" s="129"/>
      <c r="BA24" s="121"/>
      <c r="BB24" s="128">
        <v>86</v>
      </c>
      <c r="BC24" s="121"/>
      <c r="BD24" s="127">
        <v>86</v>
      </c>
      <c r="BE24" s="121"/>
      <c r="BF24" s="116"/>
      <c r="BG24" s="117"/>
      <c r="BH24" s="100"/>
      <c r="BI24" s="129"/>
      <c r="BJ24" s="121"/>
      <c r="BK24" s="126">
        <v>126</v>
      </c>
      <c r="BL24" s="121"/>
      <c r="BM24" s="120">
        <v>126</v>
      </c>
      <c r="BN24" s="121"/>
      <c r="BO24" s="116"/>
      <c r="BP24" s="123"/>
      <c r="BQ24" s="1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"/>
      <c r="CC24" s="1"/>
      <c r="CD24" s="1"/>
      <c r="CE24" s="1"/>
      <c r="CF24" s="1"/>
      <c r="CG24" s="1"/>
      <c r="CH24" s="1"/>
      <c r="CI24" s="1"/>
    </row>
    <row r="25" spans="1:87" ht="7.5" customHeight="1">
      <c r="A25" s="160"/>
      <c r="B25" s="122"/>
      <c r="C25" s="11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22"/>
      <c r="R25" s="130"/>
      <c r="S25" s="119"/>
      <c r="T25" s="130"/>
      <c r="U25" s="119"/>
      <c r="V25" s="130"/>
      <c r="W25" s="122"/>
      <c r="X25" s="118"/>
      <c r="Y25" s="122"/>
      <c r="Z25" s="118"/>
      <c r="AA25" s="122"/>
      <c r="AB25" s="118"/>
      <c r="AC25" s="122"/>
      <c r="AD25" s="118"/>
      <c r="AE25" s="124"/>
      <c r="AF25" s="1"/>
      <c r="AG25" s="1"/>
      <c r="AH25" s="160"/>
      <c r="AI25" s="122"/>
      <c r="AJ25" s="118"/>
      <c r="AK25" s="122"/>
      <c r="AL25" s="118"/>
      <c r="AM25" s="122"/>
      <c r="AN25" s="118"/>
      <c r="AO25" s="119"/>
      <c r="AP25" s="100"/>
      <c r="AQ25" s="130"/>
      <c r="AR25" s="122"/>
      <c r="AS25" s="118"/>
      <c r="AT25" s="122"/>
      <c r="AU25" s="118"/>
      <c r="AV25" s="122"/>
      <c r="AW25" s="118"/>
      <c r="AX25" s="119"/>
      <c r="AY25" s="100"/>
      <c r="AZ25" s="130"/>
      <c r="BA25" s="122"/>
      <c r="BB25" s="118"/>
      <c r="BC25" s="122"/>
      <c r="BD25" s="118"/>
      <c r="BE25" s="122"/>
      <c r="BF25" s="118"/>
      <c r="BG25" s="119"/>
      <c r="BH25" s="100"/>
      <c r="BI25" s="130"/>
      <c r="BJ25" s="122"/>
      <c r="BK25" s="118"/>
      <c r="BL25" s="122"/>
      <c r="BM25" s="118"/>
      <c r="BN25" s="122"/>
      <c r="BO25" s="118"/>
      <c r="BP25" s="124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</row>
    <row r="26" spans="1:87" ht="7.5" customHeight="1">
      <c r="A26" s="192">
        <v>5</v>
      </c>
      <c r="B26" s="121"/>
      <c r="C26" s="191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21"/>
      <c r="R26" s="194"/>
      <c r="S26" s="117"/>
      <c r="T26" s="194"/>
      <c r="U26" s="117"/>
      <c r="V26" s="194"/>
      <c r="W26" s="121"/>
      <c r="X26" s="191"/>
      <c r="Y26" s="121"/>
      <c r="Z26" s="191"/>
      <c r="AA26" s="121"/>
      <c r="AB26" s="191"/>
      <c r="AC26" s="121"/>
      <c r="AD26" s="191"/>
      <c r="AE26" s="123"/>
      <c r="AF26" s="1"/>
      <c r="AG26" s="1"/>
      <c r="AH26" s="159"/>
      <c r="AI26" s="121"/>
      <c r="AJ26" s="128">
        <v>7</v>
      </c>
      <c r="AK26" s="121"/>
      <c r="AL26" s="127">
        <v>7</v>
      </c>
      <c r="AM26" s="121"/>
      <c r="AN26" s="116"/>
      <c r="AO26" s="117"/>
      <c r="AP26" s="100"/>
      <c r="AQ26" s="129"/>
      <c r="AR26" s="121"/>
      <c r="AS26" s="128">
        <v>47</v>
      </c>
      <c r="AT26" s="121"/>
      <c r="AU26" s="127">
        <v>47</v>
      </c>
      <c r="AV26" s="121"/>
      <c r="AW26" s="116"/>
      <c r="AX26" s="117"/>
      <c r="AY26" s="100"/>
      <c r="AZ26" s="129"/>
      <c r="BA26" s="121"/>
      <c r="BB26" s="128">
        <v>87</v>
      </c>
      <c r="BC26" s="121"/>
      <c r="BD26" s="127">
        <v>87</v>
      </c>
      <c r="BE26" s="121"/>
      <c r="BF26" s="116"/>
      <c r="BG26" s="117"/>
      <c r="BH26" s="100"/>
      <c r="BI26" s="129"/>
      <c r="BJ26" s="121"/>
      <c r="BK26" s="126">
        <v>127</v>
      </c>
      <c r="BL26" s="121"/>
      <c r="BM26" s="120">
        <v>127</v>
      </c>
      <c r="BN26" s="121"/>
      <c r="BO26" s="116"/>
      <c r="BP26" s="123"/>
      <c r="BQ26" s="1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"/>
      <c r="CC26" s="1"/>
      <c r="CD26" s="1"/>
      <c r="CE26" s="1"/>
      <c r="CF26" s="1"/>
      <c r="CG26" s="1"/>
      <c r="CH26" s="1"/>
      <c r="CI26" s="1"/>
    </row>
    <row r="27" spans="1:87" ht="7.5" customHeight="1">
      <c r="A27" s="160"/>
      <c r="B27" s="122"/>
      <c r="C27" s="11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22"/>
      <c r="R27" s="130"/>
      <c r="S27" s="119"/>
      <c r="T27" s="130"/>
      <c r="U27" s="119"/>
      <c r="V27" s="130"/>
      <c r="W27" s="122"/>
      <c r="X27" s="118"/>
      <c r="Y27" s="122"/>
      <c r="Z27" s="118"/>
      <c r="AA27" s="122"/>
      <c r="AB27" s="118"/>
      <c r="AC27" s="122"/>
      <c r="AD27" s="118"/>
      <c r="AE27" s="124"/>
      <c r="AF27" s="1"/>
      <c r="AG27" s="1"/>
      <c r="AH27" s="160"/>
      <c r="AI27" s="122"/>
      <c r="AJ27" s="118"/>
      <c r="AK27" s="122"/>
      <c r="AL27" s="118"/>
      <c r="AM27" s="122"/>
      <c r="AN27" s="118"/>
      <c r="AO27" s="119"/>
      <c r="AP27" s="100"/>
      <c r="AQ27" s="130"/>
      <c r="AR27" s="122"/>
      <c r="AS27" s="118"/>
      <c r="AT27" s="122"/>
      <c r="AU27" s="118"/>
      <c r="AV27" s="122"/>
      <c r="AW27" s="118"/>
      <c r="AX27" s="119"/>
      <c r="AY27" s="100"/>
      <c r="AZ27" s="130"/>
      <c r="BA27" s="122"/>
      <c r="BB27" s="118"/>
      <c r="BC27" s="122"/>
      <c r="BD27" s="118"/>
      <c r="BE27" s="122"/>
      <c r="BF27" s="118"/>
      <c r="BG27" s="119"/>
      <c r="BH27" s="100"/>
      <c r="BI27" s="130"/>
      <c r="BJ27" s="122"/>
      <c r="BK27" s="118"/>
      <c r="BL27" s="122"/>
      <c r="BM27" s="118"/>
      <c r="BN27" s="122"/>
      <c r="BO27" s="118"/>
      <c r="BP27" s="124"/>
      <c r="BQ27" s="1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"/>
      <c r="CC27" s="1"/>
      <c r="CD27" s="1"/>
      <c r="CE27" s="1"/>
      <c r="CF27" s="1"/>
      <c r="CG27" s="1"/>
      <c r="CH27" s="1"/>
      <c r="CI27" s="1"/>
    </row>
    <row r="28" spans="1:87" ht="7.5" customHeight="1">
      <c r="A28" s="192">
        <v>6</v>
      </c>
      <c r="B28" s="121"/>
      <c r="C28" s="191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21"/>
      <c r="R28" s="194"/>
      <c r="S28" s="117"/>
      <c r="T28" s="194"/>
      <c r="U28" s="117"/>
      <c r="V28" s="194"/>
      <c r="W28" s="121"/>
      <c r="X28" s="191"/>
      <c r="Y28" s="121"/>
      <c r="Z28" s="191"/>
      <c r="AA28" s="121"/>
      <c r="AB28" s="191"/>
      <c r="AC28" s="121"/>
      <c r="AD28" s="191"/>
      <c r="AE28" s="123"/>
      <c r="AF28" s="1"/>
      <c r="AG28" s="1"/>
      <c r="AH28" s="159"/>
      <c r="AI28" s="121"/>
      <c r="AJ28" s="128">
        <v>8</v>
      </c>
      <c r="AK28" s="121"/>
      <c r="AL28" s="127">
        <v>8</v>
      </c>
      <c r="AM28" s="121"/>
      <c r="AN28" s="116"/>
      <c r="AO28" s="117"/>
      <c r="AP28" s="100"/>
      <c r="AQ28" s="129"/>
      <c r="AR28" s="121"/>
      <c r="AS28" s="128">
        <v>48</v>
      </c>
      <c r="AT28" s="121"/>
      <c r="AU28" s="127">
        <v>48</v>
      </c>
      <c r="AV28" s="121"/>
      <c r="AW28" s="116"/>
      <c r="AX28" s="117"/>
      <c r="AY28" s="100"/>
      <c r="AZ28" s="129"/>
      <c r="BA28" s="121"/>
      <c r="BB28" s="128">
        <v>88</v>
      </c>
      <c r="BC28" s="121"/>
      <c r="BD28" s="127">
        <v>88</v>
      </c>
      <c r="BE28" s="121"/>
      <c r="BF28" s="116"/>
      <c r="BG28" s="117"/>
      <c r="BH28" s="100"/>
      <c r="BI28" s="129"/>
      <c r="BJ28" s="121"/>
      <c r="BK28" s="126">
        <v>128</v>
      </c>
      <c r="BL28" s="121"/>
      <c r="BM28" s="120">
        <v>128</v>
      </c>
      <c r="BN28" s="121"/>
      <c r="BO28" s="116"/>
      <c r="BP28" s="123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</row>
    <row r="29" spans="1:87" ht="7.5" customHeight="1">
      <c r="A29" s="160"/>
      <c r="B29" s="122"/>
      <c r="C29" s="11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22"/>
      <c r="R29" s="130"/>
      <c r="S29" s="119"/>
      <c r="T29" s="130"/>
      <c r="U29" s="119"/>
      <c r="V29" s="130"/>
      <c r="W29" s="122"/>
      <c r="X29" s="118"/>
      <c r="Y29" s="122"/>
      <c r="Z29" s="118"/>
      <c r="AA29" s="122"/>
      <c r="AB29" s="118"/>
      <c r="AC29" s="122"/>
      <c r="AD29" s="118"/>
      <c r="AE29" s="124"/>
      <c r="AF29" s="1"/>
      <c r="AG29" s="1"/>
      <c r="AH29" s="160"/>
      <c r="AI29" s="122"/>
      <c r="AJ29" s="118"/>
      <c r="AK29" s="122"/>
      <c r="AL29" s="118"/>
      <c r="AM29" s="122"/>
      <c r="AN29" s="118"/>
      <c r="AO29" s="119"/>
      <c r="AP29" s="100"/>
      <c r="AQ29" s="130"/>
      <c r="AR29" s="122"/>
      <c r="AS29" s="118"/>
      <c r="AT29" s="122"/>
      <c r="AU29" s="118"/>
      <c r="AV29" s="122"/>
      <c r="AW29" s="118"/>
      <c r="AX29" s="119"/>
      <c r="AY29" s="100"/>
      <c r="AZ29" s="130"/>
      <c r="BA29" s="122"/>
      <c r="BB29" s="118"/>
      <c r="BC29" s="122"/>
      <c r="BD29" s="118"/>
      <c r="BE29" s="122"/>
      <c r="BF29" s="118"/>
      <c r="BG29" s="119"/>
      <c r="BH29" s="100"/>
      <c r="BI29" s="130"/>
      <c r="BJ29" s="122"/>
      <c r="BK29" s="118"/>
      <c r="BL29" s="122"/>
      <c r="BM29" s="118"/>
      <c r="BN29" s="122"/>
      <c r="BO29" s="118"/>
      <c r="BP29" s="124"/>
      <c r="BQ29" s="1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"/>
      <c r="CC29" s="1"/>
      <c r="CD29" s="1"/>
      <c r="CE29" s="1"/>
      <c r="CF29" s="1"/>
      <c r="CG29" s="1"/>
      <c r="CH29" s="1"/>
      <c r="CI29" s="1"/>
    </row>
    <row r="30" spans="1:87" ht="7.5" customHeight="1">
      <c r="A30" s="192">
        <v>7</v>
      </c>
      <c r="B30" s="121"/>
      <c r="C30" s="191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21"/>
      <c r="R30" s="194"/>
      <c r="S30" s="117"/>
      <c r="T30" s="194"/>
      <c r="U30" s="117"/>
      <c r="V30" s="194"/>
      <c r="W30" s="121"/>
      <c r="X30" s="191"/>
      <c r="Y30" s="121"/>
      <c r="Z30" s="191"/>
      <c r="AA30" s="121"/>
      <c r="AB30" s="191"/>
      <c r="AC30" s="121"/>
      <c r="AD30" s="191"/>
      <c r="AE30" s="123"/>
      <c r="AF30" s="1"/>
      <c r="AG30" s="1"/>
      <c r="AH30" s="159"/>
      <c r="AI30" s="121"/>
      <c r="AJ30" s="128">
        <v>9</v>
      </c>
      <c r="AK30" s="121"/>
      <c r="AL30" s="127">
        <v>9</v>
      </c>
      <c r="AM30" s="121"/>
      <c r="AN30" s="116"/>
      <c r="AO30" s="117"/>
      <c r="AP30" s="100"/>
      <c r="AQ30" s="129"/>
      <c r="AR30" s="121"/>
      <c r="AS30" s="128">
        <v>49</v>
      </c>
      <c r="AT30" s="121"/>
      <c r="AU30" s="127">
        <v>49</v>
      </c>
      <c r="AV30" s="121"/>
      <c r="AW30" s="116"/>
      <c r="AX30" s="117"/>
      <c r="AY30" s="100"/>
      <c r="AZ30" s="129"/>
      <c r="BA30" s="121"/>
      <c r="BB30" s="128">
        <v>89</v>
      </c>
      <c r="BC30" s="121"/>
      <c r="BD30" s="127">
        <v>89</v>
      </c>
      <c r="BE30" s="121"/>
      <c r="BF30" s="116"/>
      <c r="BG30" s="117"/>
      <c r="BH30" s="100"/>
      <c r="BI30" s="129"/>
      <c r="BJ30" s="121"/>
      <c r="BK30" s="126">
        <v>129</v>
      </c>
      <c r="BL30" s="121"/>
      <c r="BM30" s="120">
        <v>129</v>
      </c>
      <c r="BN30" s="121"/>
      <c r="BO30" s="116"/>
      <c r="BP30" s="123"/>
      <c r="BQ30" s="1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"/>
      <c r="CC30" s="1"/>
      <c r="CD30" s="1"/>
      <c r="CE30" s="1"/>
      <c r="CF30" s="1"/>
      <c r="CG30" s="1"/>
      <c r="CH30" s="1"/>
      <c r="CI30" s="1"/>
    </row>
    <row r="31" spans="1:87" ht="7.5" customHeight="1">
      <c r="A31" s="160"/>
      <c r="B31" s="122"/>
      <c r="C31" s="11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22"/>
      <c r="R31" s="130"/>
      <c r="S31" s="119"/>
      <c r="T31" s="130"/>
      <c r="U31" s="119"/>
      <c r="V31" s="130"/>
      <c r="W31" s="122"/>
      <c r="X31" s="118"/>
      <c r="Y31" s="122"/>
      <c r="Z31" s="118"/>
      <c r="AA31" s="122"/>
      <c r="AB31" s="118"/>
      <c r="AC31" s="122"/>
      <c r="AD31" s="118"/>
      <c r="AE31" s="124"/>
      <c r="AF31" s="1"/>
      <c r="AG31" s="1"/>
      <c r="AH31" s="160"/>
      <c r="AI31" s="122"/>
      <c r="AJ31" s="118"/>
      <c r="AK31" s="122"/>
      <c r="AL31" s="118"/>
      <c r="AM31" s="122"/>
      <c r="AN31" s="118"/>
      <c r="AO31" s="119"/>
      <c r="AP31" s="100"/>
      <c r="AQ31" s="130"/>
      <c r="AR31" s="122"/>
      <c r="AS31" s="118"/>
      <c r="AT31" s="122"/>
      <c r="AU31" s="118"/>
      <c r="AV31" s="122"/>
      <c r="AW31" s="118"/>
      <c r="AX31" s="119"/>
      <c r="AY31" s="100"/>
      <c r="AZ31" s="130"/>
      <c r="BA31" s="122"/>
      <c r="BB31" s="118"/>
      <c r="BC31" s="122"/>
      <c r="BD31" s="118"/>
      <c r="BE31" s="122"/>
      <c r="BF31" s="118"/>
      <c r="BG31" s="119"/>
      <c r="BH31" s="100"/>
      <c r="BI31" s="130"/>
      <c r="BJ31" s="122"/>
      <c r="BK31" s="118"/>
      <c r="BL31" s="122"/>
      <c r="BM31" s="118"/>
      <c r="BN31" s="122"/>
      <c r="BO31" s="118"/>
      <c r="BP31" s="124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</row>
    <row r="32" spans="1:87" ht="7.5" customHeight="1">
      <c r="A32" s="192">
        <v>8</v>
      </c>
      <c r="B32" s="121"/>
      <c r="C32" s="191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21"/>
      <c r="R32" s="194"/>
      <c r="S32" s="117"/>
      <c r="T32" s="194"/>
      <c r="U32" s="117"/>
      <c r="V32" s="194"/>
      <c r="W32" s="121"/>
      <c r="X32" s="191"/>
      <c r="Y32" s="121"/>
      <c r="Z32" s="191"/>
      <c r="AA32" s="121"/>
      <c r="AB32" s="191"/>
      <c r="AC32" s="121"/>
      <c r="AD32" s="191"/>
      <c r="AE32" s="123"/>
      <c r="AF32" s="1"/>
      <c r="AG32" s="1"/>
      <c r="AH32" s="159"/>
      <c r="AI32" s="121"/>
      <c r="AJ32" s="128">
        <v>10</v>
      </c>
      <c r="AK32" s="121"/>
      <c r="AL32" s="127">
        <v>10</v>
      </c>
      <c r="AM32" s="121"/>
      <c r="AN32" s="116"/>
      <c r="AO32" s="117"/>
      <c r="AP32" s="100"/>
      <c r="AQ32" s="129"/>
      <c r="AR32" s="121"/>
      <c r="AS32" s="128">
        <v>50</v>
      </c>
      <c r="AT32" s="121"/>
      <c r="AU32" s="127">
        <v>50</v>
      </c>
      <c r="AV32" s="121"/>
      <c r="AW32" s="116"/>
      <c r="AX32" s="117"/>
      <c r="AY32" s="100"/>
      <c r="AZ32" s="129"/>
      <c r="BA32" s="121"/>
      <c r="BB32" s="128">
        <v>90</v>
      </c>
      <c r="BC32" s="121"/>
      <c r="BD32" s="127">
        <v>90</v>
      </c>
      <c r="BE32" s="121"/>
      <c r="BF32" s="116"/>
      <c r="BG32" s="117"/>
      <c r="BH32" s="100"/>
      <c r="BI32" s="129"/>
      <c r="BJ32" s="121"/>
      <c r="BK32" s="126">
        <v>130</v>
      </c>
      <c r="BL32" s="121"/>
      <c r="BM32" s="120">
        <v>130</v>
      </c>
      <c r="BN32" s="121"/>
      <c r="BO32" s="116"/>
      <c r="BP32" s="123"/>
      <c r="BQ32" s="1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"/>
      <c r="CC32" s="1"/>
      <c r="CD32" s="1"/>
      <c r="CE32" s="1"/>
      <c r="CF32" s="1"/>
      <c r="CG32" s="1"/>
      <c r="CH32" s="1"/>
      <c r="CI32" s="1"/>
    </row>
    <row r="33" spans="1:87" ht="7.5" customHeight="1">
      <c r="A33" s="160"/>
      <c r="B33" s="122"/>
      <c r="C33" s="11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22"/>
      <c r="R33" s="130"/>
      <c r="S33" s="119"/>
      <c r="T33" s="130"/>
      <c r="U33" s="119"/>
      <c r="V33" s="130"/>
      <c r="W33" s="122"/>
      <c r="X33" s="118"/>
      <c r="Y33" s="122"/>
      <c r="Z33" s="118"/>
      <c r="AA33" s="122"/>
      <c r="AB33" s="118"/>
      <c r="AC33" s="122"/>
      <c r="AD33" s="118"/>
      <c r="AE33" s="124"/>
      <c r="AF33" s="1"/>
      <c r="AG33" s="1"/>
      <c r="AH33" s="160"/>
      <c r="AI33" s="122"/>
      <c r="AJ33" s="118"/>
      <c r="AK33" s="122"/>
      <c r="AL33" s="118"/>
      <c r="AM33" s="122"/>
      <c r="AN33" s="118"/>
      <c r="AO33" s="119"/>
      <c r="AP33" s="100"/>
      <c r="AQ33" s="130"/>
      <c r="AR33" s="122"/>
      <c r="AS33" s="118"/>
      <c r="AT33" s="122"/>
      <c r="AU33" s="118"/>
      <c r="AV33" s="122"/>
      <c r="AW33" s="118"/>
      <c r="AX33" s="119"/>
      <c r="AY33" s="100"/>
      <c r="AZ33" s="130"/>
      <c r="BA33" s="122"/>
      <c r="BB33" s="118"/>
      <c r="BC33" s="122"/>
      <c r="BD33" s="118"/>
      <c r="BE33" s="122"/>
      <c r="BF33" s="118"/>
      <c r="BG33" s="119"/>
      <c r="BH33" s="100"/>
      <c r="BI33" s="130"/>
      <c r="BJ33" s="122"/>
      <c r="BK33" s="118"/>
      <c r="BL33" s="122"/>
      <c r="BM33" s="118"/>
      <c r="BN33" s="122"/>
      <c r="BO33" s="118"/>
      <c r="BP33" s="124"/>
      <c r="BQ33" s="1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"/>
      <c r="CC33" s="1"/>
      <c r="CD33" s="1"/>
      <c r="CE33" s="1"/>
      <c r="CF33" s="1"/>
      <c r="CG33" s="1"/>
      <c r="CH33" s="1"/>
      <c r="CI33" s="1"/>
    </row>
    <row r="34" spans="1:87" ht="7.5" customHeight="1">
      <c r="A34" s="192">
        <v>9</v>
      </c>
      <c r="B34" s="121"/>
      <c r="C34" s="191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21"/>
      <c r="R34" s="194"/>
      <c r="S34" s="117"/>
      <c r="T34" s="194"/>
      <c r="U34" s="117"/>
      <c r="V34" s="194"/>
      <c r="W34" s="121"/>
      <c r="X34" s="191"/>
      <c r="Y34" s="121"/>
      <c r="Z34" s="191"/>
      <c r="AA34" s="121"/>
      <c r="AB34" s="191"/>
      <c r="AC34" s="121"/>
      <c r="AD34" s="191"/>
      <c r="AE34" s="123"/>
      <c r="AF34" s="1"/>
      <c r="AG34" s="1"/>
      <c r="AH34" s="159"/>
      <c r="AI34" s="121"/>
      <c r="AJ34" s="128">
        <v>11</v>
      </c>
      <c r="AK34" s="121"/>
      <c r="AL34" s="127">
        <v>11</v>
      </c>
      <c r="AM34" s="121"/>
      <c r="AN34" s="116"/>
      <c r="AO34" s="117"/>
      <c r="AP34" s="100"/>
      <c r="AQ34" s="129"/>
      <c r="AR34" s="121"/>
      <c r="AS34" s="128">
        <v>51</v>
      </c>
      <c r="AT34" s="121"/>
      <c r="AU34" s="127">
        <v>51</v>
      </c>
      <c r="AV34" s="121"/>
      <c r="AW34" s="116"/>
      <c r="AX34" s="117"/>
      <c r="AY34" s="100"/>
      <c r="AZ34" s="129"/>
      <c r="BA34" s="121"/>
      <c r="BB34" s="128">
        <v>91</v>
      </c>
      <c r="BC34" s="121"/>
      <c r="BD34" s="127">
        <v>91</v>
      </c>
      <c r="BE34" s="121"/>
      <c r="BF34" s="116"/>
      <c r="BG34" s="117"/>
      <c r="BH34" s="100"/>
      <c r="BI34" s="129"/>
      <c r="BJ34" s="121"/>
      <c r="BK34" s="126">
        <v>131</v>
      </c>
      <c r="BL34" s="121"/>
      <c r="BM34" s="120">
        <v>131</v>
      </c>
      <c r="BN34" s="121"/>
      <c r="BO34" s="116"/>
      <c r="BP34" s="123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</row>
    <row r="35" spans="1:87" ht="7.5" customHeight="1">
      <c r="A35" s="160"/>
      <c r="B35" s="122"/>
      <c r="C35" s="11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22"/>
      <c r="R35" s="130"/>
      <c r="S35" s="119"/>
      <c r="T35" s="130"/>
      <c r="U35" s="119"/>
      <c r="V35" s="130"/>
      <c r="W35" s="122"/>
      <c r="X35" s="118"/>
      <c r="Y35" s="122"/>
      <c r="Z35" s="118"/>
      <c r="AA35" s="122"/>
      <c r="AB35" s="118"/>
      <c r="AC35" s="122"/>
      <c r="AD35" s="118"/>
      <c r="AE35" s="124"/>
      <c r="AF35" s="1"/>
      <c r="AG35" s="1"/>
      <c r="AH35" s="160"/>
      <c r="AI35" s="122"/>
      <c r="AJ35" s="118"/>
      <c r="AK35" s="122"/>
      <c r="AL35" s="118"/>
      <c r="AM35" s="122"/>
      <c r="AN35" s="118"/>
      <c r="AO35" s="119"/>
      <c r="AP35" s="100"/>
      <c r="AQ35" s="130"/>
      <c r="AR35" s="122"/>
      <c r="AS35" s="118"/>
      <c r="AT35" s="122"/>
      <c r="AU35" s="118"/>
      <c r="AV35" s="122"/>
      <c r="AW35" s="118"/>
      <c r="AX35" s="119"/>
      <c r="AY35" s="100"/>
      <c r="AZ35" s="130"/>
      <c r="BA35" s="122"/>
      <c r="BB35" s="118"/>
      <c r="BC35" s="122"/>
      <c r="BD35" s="118"/>
      <c r="BE35" s="122"/>
      <c r="BF35" s="118"/>
      <c r="BG35" s="119"/>
      <c r="BH35" s="100"/>
      <c r="BI35" s="130"/>
      <c r="BJ35" s="122"/>
      <c r="BK35" s="118"/>
      <c r="BL35" s="122"/>
      <c r="BM35" s="118"/>
      <c r="BN35" s="122"/>
      <c r="BO35" s="118"/>
      <c r="BP35" s="124"/>
      <c r="BQ35" s="1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"/>
      <c r="CC35" s="1"/>
      <c r="CD35" s="1"/>
      <c r="CE35" s="1"/>
      <c r="CF35" s="1"/>
      <c r="CG35" s="1"/>
      <c r="CH35" s="1"/>
      <c r="CI35" s="1"/>
    </row>
    <row r="36" spans="1:87" ht="7.5" customHeight="1">
      <c r="A36" s="192">
        <v>10</v>
      </c>
      <c r="B36" s="121"/>
      <c r="C36" s="191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21"/>
      <c r="R36" s="194"/>
      <c r="S36" s="117"/>
      <c r="T36" s="194"/>
      <c r="U36" s="117"/>
      <c r="V36" s="194"/>
      <c r="W36" s="121"/>
      <c r="X36" s="191"/>
      <c r="Y36" s="121"/>
      <c r="Z36" s="191"/>
      <c r="AA36" s="121"/>
      <c r="AB36" s="191"/>
      <c r="AC36" s="121"/>
      <c r="AD36" s="191"/>
      <c r="AE36" s="123"/>
      <c r="AF36" s="1"/>
      <c r="AG36" s="1"/>
      <c r="AH36" s="159"/>
      <c r="AI36" s="121"/>
      <c r="AJ36" s="128">
        <v>12</v>
      </c>
      <c r="AK36" s="121"/>
      <c r="AL36" s="127">
        <v>12</v>
      </c>
      <c r="AM36" s="121"/>
      <c r="AN36" s="116"/>
      <c r="AO36" s="117"/>
      <c r="AP36" s="100"/>
      <c r="AQ36" s="129"/>
      <c r="AR36" s="121"/>
      <c r="AS36" s="128">
        <v>52</v>
      </c>
      <c r="AT36" s="121"/>
      <c r="AU36" s="127">
        <v>52</v>
      </c>
      <c r="AV36" s="121"/>
      <c r="AW36" s="116"/>
      <c r="AX36" s="117"/>
      <c r="AY36" s="100"/>
      <c r="AZ36" s="129"/>
      <c r="BA36" s="121"/>
      <c r="BB36" s="128">
        <v>92</v>
      </c>
      <c r="BC36" s="121"/>
      <c r="BD36" s="127">
        <v>92</v>
      </c>
      <c r="BE36" s="121"/>
      <c r="BF36" s="116"/>
      <c r="BG36" s="117"/>
      <c r="BH36" s="100"/>
      <c r="BI36" s="129"/>
      <c r="BJ36" s="121"/>
      <c r="BK36" s="126">
        <v>132</v>
      </c>
      <c r="BL36" s="121"/>
      <c r="BM36" s="120">
        <v>132</v>
      </c>
      <c r="BN36" s="121"/>
      <c r="BO36" s="116"/>
      <c r="BP36" s="123"/>
      <c r="BQ36" s="1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"/>
      <c r="CC36" s="1"/>
      <c r="CD36" s="1"/>
      <c r="CE36" s="1"/>
      <c r="CF36" s="1"/>
      <c r="CG36" s="1"/>
      <c r="CH36" s="1"/>
      <c r="CI36" s="1"/>
    </row>
    <row r="37" spans="1:87" ht="7.5" customHeight="1">
      <c r="A37" s="160"/>
      <c r="B37" s="122"/>
      <c r="C37" s="11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22"/>
      <c r="R37" s="130"/>
      <c r="S37" s="119"/>
      <c r="T37" s="130"/>
      <c r="U37" s="119"/>
      <c r="V37" s="130"/>
      <c r="W37" s="122"/>
      <c r="X37" s="118"/>
      <c r="Y37" s="122"/>
      <c r="Z37" s="118"/>
      <c r="AA37" s="122"/>
      <c r="AB37" s="118"/>
      <c r="AC37" s="122"/>
      <c r="AD37" s="118"/>
      <c r="AE37" s="124"/>
      <c r="AF37" s="1"/>
      <c r="AG37" s="1"/>
      <c r="AH37" s="160"/>
      <c r="AI37" s="122"/>
      <c r="AJ37" s="118"/>
      <c r="AK37" s="122"/>
      <c r="AL37" s="118"/>
      <c r="AM37" s="122"/>
      <c r="AN37" s="118"/>
      <c r="AO37" s="119"/>
      <c r="AP37" s="100"/>
      <c r="AQ37" s="130"/>
      <c r="AR37" s="122"/>
      <c r="AS37" s="118"/>
      <c r="AT37" s="122"/>
      <c r="AU37" s="118"/>
      <c r="AV37" s="122"/>
      <c r="AW37" s="118"/>
      <c r="AX37" s="119"/>
      <c r="AY37" s="100"/>
      <c r="AZ37" s="130"/>
      <c r="BA37" s="122"/>
      <c r="BB37" s="118"/>
      <c r="BC37" s="122"/>
      <c r="BD37" s="118"/>
      <c r="BE37" s="122"/>
      <c r="BF37" s="118"/>
      <c r="BG37" s="119"/>
      <c r="BH37" s="100"/>
      <c r="BI37" s="130"/>
      <c r="BJ37" s="122"/>
      <c r="BK37" s="118"/>
      <c r="BL37" s="122"/>
      <c r="BM37" s="118"/>
      <c r="BN37" s="122"/>
      <c r="BO37" s="118"/>
      <c r="BP37" s="124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</row>
    <row r="38" spans="1:87" ht="7.5" customHeight="1">
      <c r="A38" s="192">
        <v>11</v>
      </c>
      <c r="B38" s="121"/>
      <c r="C38" s="191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21"/>
      <c r="R38" s="194"/>
      <c r="S38" s="117"/>
      <c r="T38" s="194"/>
      <c r="U38" s="117"/>
      <c r="V38" s="194"/>
      <c r="W38" s="121"/>
      <c r="X38" s="191"/>
      <c r="Y38" s="121"/>
      <c r="Z38" s="191"/>
      <c r="AA38" s="121"/>
      <c r="AB38" s="191"/>
      <c r="AC38" s="121"/>
      <c r="AD38" s="191"/>
      <c r="AE38" s="123"/>
      <c r="AF38" s="1"/>
      <c r="AG38" s="1"/>
      <c r="AH38" s="159"/>
      <c r="AI38" s="121"/>
      <c r="AJ38" s="128">
        <v>13</v>
      </c>
      <c r="AK38" s="121"/>
      <c r="AL38" s="127">
        <v>13</v>
      </c>
      <c r="AM38" s="121"/>
      <c r="AN38" s="116"/>
      <c r="AO38" s="117"/>
      <c r="AP38" s="100"/>
      <c r="AQ38" s="129"/>
      <c r="AR38" s="121"/>
      <c r="AS38" s="128">
        <v>53</v>
      </c>
      <c r="AT38" s="121"/>
      <c r="AU38" s="127">
        <v>53</v>
      </c>
      <c r="AV38" s="121"/>
      <c r="AW38" s="116"/>
      <c r="AX38" s="117"/>
      <c r="AY38" s="100"/>
      <c r="AZ38" s="129"/>
      <c r="BA38" s="121"/>
      <c r="BB38" s="128">
        <v>93</v>
      </c>
      <c r="BC38" s="121"/>
      <c r="BD38" s="127">
        <v>93</v>
      </c>
      <c r="BE38" s="121"/>
      <c r="BF38" s="116"/>
      <c r="BG38" s="117"/>
      <c r="BH38" s="100"/>
      <c r="BI38" s="129"/>
      <c r="BJ38" s="121"/>
      <c r="BK38" s="126">
        <v>133</v>
      </c>
      <c r="BL38" s="121"/>
      <c r="BM38" s="120">
        <v>133</v>
      </c>
      <c r="BN38" s="121"/>
      <c r="BO38" s="116"/>
      <c r="BP38" s="123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</row>
    <row r="39" spans="1:87" ht="7.5" customHeight="1">
      <c r="A39" s="160"/>
      <c r="B39" s="122"/>
      <c r="C39" s="118"/>
      <c r="D39" s="188"/>
      <c r="E39" s="188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122"/>
      <c r="R39" s="130"/>
      <c r="S39" s="119"/>
      <c r="T39" s="130"/>
      <c r="U39" s="119"/>
      <c r="V39" s="130"/>
      <c r="W39" s="122"/>
      <c r="X39" s="118"/>
      <c r="Y39" s="122"/>
      <c r="Z39" s="118"/>
      <c r="AA39" s="122"/>
      <c r="AB39" s="118"/>
      <c r="AC39" s="122"/>
      <c r="AD39" s="118"/>
      <c r="AE39" s="124"/>
      <c r="AF39" s="1"/>
      <c r="AG39" s="1"/>
      <c r="AH39" s="160"/>
      <c r="AI39" s="122"/>
      <c r="AJ39" s="118"/>
      <c r="AK39" s="122"/>
      <c r="AL39" s="118"/>
      <c r="AM39" s="122"/>
      <c r="AN39" s="118"/>
      <c r="AO39" s="119"/>
      <c r="AP39" s="100"/>
      <c r="AQ39" s="130"/>
      <c r="AR39" s="122"/>
      <c r="AS39" s="118"/>
      <c r="AT39" s="122"/>
      <c r="AU39" s="118"/>
      <c r="AV39" s="122"/>
      <c r="AW39" s="118"/>
      <c r="AX39" s="119"/>
      <c r="AY39" s="100"/>
      <c r="AZ39" s="130"/>
      <c r="BA39" s="122"/>
      <c r="BB39" s="118"/>
      <c r="BC39" s="122"/>
      <c r="BD39" s="118"/>
      <c r="BE39" s="122"/>
      <c r="BF39" s="118"/>
      <c r="BG39" s="119"/>
      <c r="BH39" s="100"/>
      <c r="BI39" s="130"/>
      <c r="BJ39" s="122"/>
      <c r="BK39" s="118"/>
      <c r="BL39" s="122"/>
      <c r="BM39" s="118"/>
      <c r="BN39" s="122"/>
      <c r="BO39" s="118"/>
      <c r="BP39" s="124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</row>
    <row r="40" spans="1:87" ht="7.5" customHeight="1">
      <c r="A40" s="192">
        <v>12</v>
      </c>
      <c r="B40" s="121"/>
      <c r="C40" s="191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21"/>
      <c r="R40" s="194"/>
      <c r="S40" s="117"/>
      <c r="T40" s="194"/>
      <c r="U40" s="117"/>
      <c r="V40" s="194"/>
      <c r="W40" s="121"/>
      <c r="X40" s="191"/>
      <c r="Y40" s="121"/>
      <c r="Z40" s="191"/>
      <c r="AA40" s="121"/>
      <c r="AB40" s="191"/>
      <c r="AC40" s="121"/>
      <c r="AD40" s="191"/>
      <c r="AE40" s="123"/>
      <c r="AF40" s="1"/>
      <c r="AG40" s="1"/>
      <c r="AH40" s="159"/>
      <c r="AI40" s="121"/>
      <c r="AJ40" s="128">
        <v>14</v>
      </c>
      <c r="AK40" s="121"/>
      <c r="AL40" s="127">
        <v>14</v>
      </c>
      <c r="AM40" s="121"/>
      <c r="AN40" s="116"/>
      <c r="AO40" s="117"/>
      <c r="AP40" s="100"/>
      <c r="AQ40" s="129"/>
      <c r="AR40" s="121"/>
      <c r="AS40" s="128">
        <v>54</v>
      </c>
      <c r="AT40" s="121"/>
      <c r="AU40" s="127">
        <v>54</v>
      </c>
      <c r="AV40" s="121"/>
      <c r="AW40" s="116"/>
      <c r="AX40" s="117"/>
      <c r="AY40" s="100"/>
      <c r="AZ40" s="129"/>
      <c r="BA40" s="121"/>
      <c r="BB40" s="128">
        <v>94</v>
      </c>
      <c r="BC40" s="121"/>
      <c r="BD40" s="127">
        <v>94</v>
      </c>
      <c r="BE40" s="121"/>
      <c r="BF40" s="116"/>
      <c r="BG40" s="117"/>
      <c r="BH40" s="100"/>
      <c r="BI40" s="129"/>
      <c r="BJ40" s="121"/>
      <c r="BK40" s="126">
        <v>134</v>
      </c>
      <c r="BL40" s="121"/>
      <c r="BM40" s="120">
        <v>134</v>
      </c>
      <c r="BN40" s="121"/>
      <c r="BO40" s="116"/>
      <c r="BP40" s="123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</row>
    <row r="41" spans="1:87" ht="7.5" customHeight="1">
      <c r="A41" s="160"/>
      <c r="B41" s="122"/>
      <c r="C41" s="118"/>
      <c r="D41" s="188"/>
      <c r="E41" s="188"/>
      <c r="F41" s="188"/>
      <c r="G41" s="188"/>
      <c r="H41" s="188"/>
      <c r="I41" s="188"/>
      <c r="J41" s="188"/>
      <c r="K41" s="188"/>
      <c r="L41" s="188"/>
      <c r="M41" s="188"/>
      <c r="N41" s="188"/>
      <c r="O41" s="188"/>
      <c r="P41" s="188"/>
      <c r="Q41" s="122"/>
      <c r="R41" s="130"/>
      <c r="S41" s="119"/>
      <c r="T41" s="130"/>
      <c r="U41" s="119"/>
      <c r="V41" s="130"/>
      <c r="W41" s="122"/>
      <c r="X41" s="118"/>
      <c r="Y41" s="122"/>
      <c r="Z41" s="118"/>
      <c r="AA41" s="122"/>
      <c r="AB41" s="118"/>
      <c r="AC41" s="122"/>
      <c r="AD41" s="118"/>
      <c r="AE41" s="124"/>
      <c r="AF41" s="1"/>
      <c r="AG41" s="1"/>
      <c r="AH41" s="160"/>
      <c r="AI41" s="122"/>
      <c r="AJ41" s="118"/>
      <c r="AK41" s="122"/>
      <c r="AL41" s="118"/>
      <c r="AM41" s="122"/>
      <c r="AN41" s="118"/>
      <c r="AO41" s="119"/>
      <c r="AP41" s="100"/>
      <c r="AQ41" s="130"/>
      <c r="AR41" s="122"/>
      <c r="AS41" s="118"/>
      <c r="AT41" s="122"/>
      <c r="AU41" s="118"/>
      <c r="AV41" s="122"/>
      <c r="AW41" s="118"/>
      <c r="AX41" s="119"/>
      <c r="AY41" s="100"/>
      <c r="AZ41" s="130"/>
      <c r="BA41" s="122"/>
      <c r="BB41" s="118"/>
      <c r="BC41" s="122"/>
      <c r="BD41" s="118"/>
      <c r="BE41" s="122"/>
      <c r="BF41" s="118"/>
      <c r="BG41" s="119"/>
      <c r="BH41" s="100"/>
      <c r="BI41" s="130"/>
      <c r="BJ41" s="122"/>
      <c r="BK41" s="118"/>
      <c r="BL41" s="122"/>
      <c r="BM41" s="118"/>
      <c r="BN41" s="122"/>
      <c r="BO41" s="118"/>
      <c r="BP41" s="124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</row>
    <row r="42" spans="1:87" ht="7.5" customHeight="1">
      <c r="A42" s="192">
        <v>13</v>
      </c>
      <c r="B42" s="121"/>
      <c r="C42" s="191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21"/>
      <c r="R42" s="194"/>
      <c r="S42" s="117"/>
      <c r="T42" s="194"/>
      <c r="U42" s="117"/>
      <c r="V42" s="194"/>
      <c r="W42" s="121"/>
      <c r="X42" s="191"/>
      <c r="Y42" s="121"/>
      <c r="Z42" s="191"/>
      <c r="AA42" s="121"/>
      <c r="AB42" s="191"/>
      <c r="AC42" s="121"/>
      <c r="AD42" s="191"/>
      <c r="AE42" s="123"/>
      <c r="AF42" s="1"/>
      <c r="AG42" s="1"/>
      <c r="AH42" s="159"/>
      <c r="AI42" s="121"/>
      <c r="AJ42" s="128">
        <v>15</v>
      </c>
      <c r="AK42" s="121"/>
      <c r="AL42" s="127">
        <v>15</v>
      </c>
      <c r="AM42" s="121"/>
      <c r="AN42" s="116"/>
      <c r="AO42" s="117"/>
      <c r="AP42" s="100"/>
      <c r="AQ42" s="129"/>
      <c r="AR42" s="121"/>
      <c r="AS42" s="128">
        <v>55</v>
      </c>
      <c r="AT42" s="121"/>
      <c r="AU42" s="127">
        <v>55</v>
      </c>
      <c r="AV42" s="121"/>
      <c r="AW42" s="116"/>
      <c r="AX42" s="117"/>
      <c r="AY42" s="100"/>
      <c r="AZ42" s="129"/>
      <c r="BA42" s="121"/>
      <c r="BB42" s="128">
        <v>95</v>
      </c>
      <c r="BC42" s="121"/>
      <c r="BD42" s="127">
        <v>95</v>
      </c>
      <c r="BE42" s="121"/>
      <c r="BF42" s="116"/>
      <c r="BG42" s="117"/>
      <c r="BH42" s="100"/>
      <c r="BI42" s="129"/>
      <c r="BJ42" s="121"/>
      <c r="BK42" s="126">
        <v>135</v>
      </c>
      <c r="BL42" s="121"/>
      <c r="BM42" s="120">
        <v>135</v>
      </c>
      <c r="BN42" s="121"/>
      <c r="BO42" s="116"/>
      <c r="BP42" s="123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</row>
    <row r="43" spans="1:87" ht="7.5" customHeight="1">
      <c r="A43" s="160"/>
      <c r="B43" s="122"/>
      <c r="C43" s="11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22"/>
      <c r="R43" s="130"/>
      <c r="S43" s="119"/>
      <c r="T43" s="130"/>
      <c r="U43" s="119"/>
      <c r="V43" s="130"/>
      <c r="W43" s="122"/>
      <c r="X43" s="118"/>
      <c r="Y43" s="122"/>
      <c r="Z43" s="118"/>
      <c r="AA43" s="122"/>
      <c r="AB43" s="118"/>
      <c r="AC43" s="122"/>
      <c r="AD43" s="118"/>
      <c r="AE43" s="124"/>
      <c r="AF43" s="1"/>
      <c r="AG43" s="1"/>
      <c r="AH43" s="160"/>
      <c r="AI43" s="122"/>
      <c r="AJ43" s="118"/>
      <c r="AK43" s="122"/>
      <c r="AL43" s="118"/>
      <c r="AM43" s="122"/>
      <c r="AN43" s="118"/>
      <c r="AO43" s="119"/>
      <c r="AP43" s="100"/>
      <c r="AQ43" s="130"/>
      <c r="AR43" s="122"/>
      <c r="AS43" s="118"/>
      <c r="AT43" s="122"/>
      <c r="AU43" s="118"/>
      <c r="AV43" s="122"/>
      <c r="AW43" s="118"/>
      <c r="AX43" s="119"/>
      <c r="AY43" s="100"/>
      <c r="AZ43" s="130"/>
      <c r="BA43" s="122"/>
      <c r="BB43" s="118"/>
      <c r="BC43" s="122"/>
      <c r="BD43" s="118"/>
      <c r="BE43" s="122"/>
      <c r="BF43" s="118"/>
      <c r="BG43" s="119"/>
      <c r="BH43" s="100"/>
      <c r="BI43" s="130"/>
      <c r="BJ43" s="122"/>
      <c r="BK43" s="118"/>
      <c r="BL43" s="122"/>
      <c r="BM43" s="118"/>
      <c r="BN43" s="122"/>
      <c r="BO43" s="118"/>
      <c r="BP43" s="124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</row>
    <row r="44" spans="1:87" ht="7.5" customHeight="1">
      <c r="A44" s="192">
        <v>14</v>
      </c>
      <c r="B44" s="121"/>
      <c r="C44" s="191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21"/>
      <c r="R44" s="194"/>
      <c r="S44" s="117"/>
      <c r="T44" s="194"/>
      <c r="U44" s="117"/>
      <c r="V44" s="194"/>
      <c r="W44" s="121"/>
      <c r="X44" s="191"/>
      <c r="Y44" s="121"/>
      <c r="Z44" s="191"/>
      <c r="AA44" s="121"/>
      <c r="AB44" s="191"/>
      <c r="AC44" s="121"/>
      <c r="AD44" s="191"/>
      <c r="AE44" s="123"/>
      <c r="AF44" s="1"/>
      <c r="AG44" s="1"/>
      <c r="AH44" s="159"/>
      <c r="AI44" s="121"/>
      <c r="AJ44" s="128">
        <v>16</v>
      </c>
      <c r="AK44" s="121"/>
      <c r="AL44" s="127">
        <v>16</v>
      </c>
      <c r="AM44" s="121"/>
      <c r="AN44" s="116"/>
      <c r="AO44" s="117"/>
      <c r="AP44" s="100"/>
      <c r="AQ44" s="129"/>
      <c r="AR44" s="121"/>
      <c r="AS44" s="128">
        <v>56</v>
      </c>
      <c r="AT44" s="121"/>
      <c r="AU44" s="127">
        <v>56</v>
      </c>
      <c r="AV44" s="121"/>
      <c r="AW44" s="116"/>
      <c r="AX44" s="117"/>
      <c r="AY44" s="100"/>
      <c r="AZ44" s="129"/>
      <c r="BA44" s="121"/>
      <c r="BB44" s="128">
        <v>96</v>
      </c>
      <c r="BC44" s="121"/>
      <c r="BD44" s="127">
        <v>96</v>
      </c>
      <c r="BE44" s="121"/>
      <c r="BF44" s="116"/>
      <c r="BG44" s="117"/>
      <c r="BH44" s="100"/>
      <c r="BI44" s="129"/>
      <c r="BJ44" s="121"/>
      <c r="BK44" s="126">
        <v>136</v>
      </c>
      <c r="BL44" s="121"/>
      <c r="BM44" s="120">
        <v>136</v>
      </c>
      <c r="BN44" s="121"/>
      <c r="BO44" s="116"/>
      <c r="BP44" s="123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</row>
    <row r="45" spans="1:87" ht="7.5" customHeight="1">
      <c r="A45" s="160"/>
      <c r="B45" s="122"/>
      <c r="C45" s="11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22"/>
      <c r="R45" s="130"/>
      <c r="S45" s="119"/>
      <c r="T45" s="130"/>
      <c r="U45" s="119"/>
      <c r="V45" s="130"/>
      <c r="W45" s="122"/>
      <c r="X45" s="118"/>
      <c r="Y45" s="122"/>
      <c r="Z45" s="118"/>
      <c r="AA45" s="122"/>
      <c r="AB45" s="118"/>
      <c r="AC45" s="122"/>
      <c r="AD45" s="118"/>
      <c r="AE45" s="124"/>
      <c r="AF45" s="1"/>
      <c r="AG45" s="1"/>
      <c r="AH45" s="160"/>
      <c r="AI45" s="122"/>
      <c r="AJ45" s="118"/>
      <c r="AK45" s="122"/>
      <c r="AL45" s="118"/>
      <c r="AM45" s="122"/>
      <c r="AN45" s="118"/>
      <c r="AO45" s="119"/>
      <c r="AP45" s="100"/>
      <c r="AQ45" s="130"/>
      <c r="AR45" s="122"/>
      <c r="AS45" s="118"/>
      <c r="AT45" s="122"/>
      <c r="AU45" s="118"/>
      <c r="AV45" s="122"/>
      <c r="AW45" s="118"/>
      <c r="AX45" s="119"/>
      <c r="AY45" s="100"/>
      <c r="AZ45" s="130"/>
      <c r="BA45" s="122"/>
      <c r="BB45" s="118"/>
      <c r="BC45" s="122"/>
      <c r="BD45" s="118"/>
      <c r="BE45" s="122"/>
      <c r="BF45" s="118"/>
      <c r="BG45" s="119"/>
      <c r="BH45" s="100"/>
      <c r="BI45" s="130"/>
      <c r="BJ45" s="122"/>
      <c r="BK45" s="118"/>
      <c r="BL45" s="122"/>
      <c r="BM45" s="118"/>
      <c r="BN45" s="122"/>
      <c r="BO45" s="118"/>
      <c r="BP45" s="124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</row>
    <row r="46" spans="1:87" ht="7.5" customHeight="1">
      <c r="A46" s="192">
        <v>15</v>
      </c>
      <c r="B46" s="121"/>
      <c r="C46" s="191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21"/>
      <c r="R46" s="194"/>
      <c r="S46" s="117"/>
      <c r="T46" s="194"/>
      <c r="U46" s="117"/>
      <c r="V46" s="194"/>
      <c r="W46" s="121"/>
      <c r="X46" s="191"/>
      <c r="Y46" s="121"/>
      <c r="Z46" s="191"/>
      <c r="AA46" s="121"/>
      <c r="AB46" s="191"/>
      <c r="AC46" s="121"/>
      <c r="AD46" s="191"/>
      <c r="AE46" s="123"/>
      <c r="AF46" s="1"/>
      <c r="AG46" s="1"/>
      <c r="AH46" s="159"/>
      <c r="AI46" s="121"/>
      <c r="AJ46" s="128">
        <v>17</v>
      </c>
      <c r="AK46" s="121"/>
      <c r="AL46" s="127">
        <v>17</v>
      </c>
      <c r="AM46" s="121"/>
      <c r="AN46" s="116"/>
      <c r="AO46" s="117"/>
      <c r="AP46" s="100"/>
      <c r="AQ46" s="129"/>
      <c r="AR46" s="121"/>
      <c r="AS46" s="128">
        <v>57</v>
      </c>
      <c r="AT46" s="121"/>
      <c r="AU46" s="127">
        <v>57</v>
      </c>
      <c r="AV46" s="121"/>
      <c r="AW46" s="116"/>
      <c r="AX46" s="117"/>
      <c r="AY46" s="100"/>
      <c r="AZ46" s="129"/>
      <c r="BA46" s="121"/>
      <c r="BB46" s="128">
        <v>97</v>
      </c>
      <c r="BC46" s="121"/>
      <c r="BD46" s="127">
        <v>97</v>
      </c>
      <c r="BE46" s="121"/>
      <c r="BF46" s="116"/>
      <c r="BG46" s="117"/>
      <c r="BH46" s="100"/>
      <c r="BI46" s="129"/>
      <c r="BJ46" s="121"/>
      <c r="BK46" s="126">
        <v>137</v>
      </c>
      <c r="BL46" s="121"/>
      <c r="BM46" s="120">
        <v>137</v>
      </c>
      <c r="BN46" s="121"/>
      <c r="BO46" s="116"/>
      <c r="BP46" s="123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</row>
    <row r="47" spans="1:87" ht="7.5" customHeight="1">
      <c r="A47" s="160"/>
      <c r="B47" s="122"/>
      <c r="C47" s="118"/>
      <c r="D47" s="188"/>
      <c r="E47" s="188"/>
      <c r="F47" s="188"/>
      <c r="G47" s="188"/>
      <c r="H47" s="188"/>
      <c r="I47" s="188"/>
      <c r="J47" s="188"/>
      <c r="K47" s="188"/>
      <c r="L47" s="188"/>
      <c r="M47" s="188"/>
      <c r="N47" s="188"/>
      <c r="O47" s="188"/>
      <c r="P47" s="188"/>
      <c r="Q47" s="122"/>
      <c r="R47" s="130"/>
      <c r="S47" s="119"/>
      <c r="T47" s="130"/>
      <c r="U47" s="119"/>
      <c r="V47" s="130"/>
      <c r="W47" s="122"/>
      <c r="X47" s="118"/>
      <c r="Y47" s="122"/>
      <c r="Z47" s="118"/>
      <c r="AA47" s="122"/>
      <c r="AB47" s="118"/>
      <c r="AC47" s="122"/>
      <c r="AD47" s="118"/>
      <c r="AE47" s="124"/>
      <c r="AF47" s="1"/>
      <c r="AG47" s="1"/>
      <c r="AH47" s="160"/>
      <c r="AI47" s="122"/>
      <c r="AJ47" s="118"/>
      <c r="AK47" s="122"/>
      <c r="AL47" s="118"/>
      <c r="AM47" s="122"/>
      <c r="AN47" s="118"/>
      <c r="AO47" s="119"/>
      <c r="AP47" s="100"/>
      <c r="AQ47" s="130"/>
      <c r="AR47" s="122"/>
      <c r="AS47" s="118"/>
      <c r="AT47" s="122"/>
      <c r="AU47" s="118"/>
      <c r="AV47" s="122"/>
      <c r="AW47" s="118"/>
      <c r="AX47" s="119"/>
      <c r="AY47" s="100"/>
      <c r="AZ47" s="130"/>
      <c r="BA47" s="122"/>
      <c r="BB47" s="118"/>
      <c r="BC47" s="122"/>
      <c r="BD47" s="118"/>
      <c r="BE47" s="122"/>
      <c r="BF47" s="118"/>
      <c r="BG47" s="119"/>
      <c r="BH47" s="100"/>
      <c r="BI47" s="130"/>
      <c r="BJ47" s="122"/>
      <c r="BK47" s="118"/>
      <c r="BL47" s="122"/>
      <c r="BM47" s="118"/>
      <c r="BN47" s="122"/>
      <c r="BO47" s="118"/>
      <c r="BP47" s="124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</row>
    <row r="48" spans="1:87" ht="7.5" customHeight="1">
      <c r="A48" s="192">
        <v>16</v>
      </c>
      <c r="B48" s="121"/>
      <c r="C48" s="191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21"/>
      <c r="R48" s="194"/>
      <c r="S48" s="117"/>
      <c r="T48" s="194"/>
      <c r="U48" s="117"/>
      <c r="V48" s="194"/>
      <c r="W48" s="121"/>
      <c r="X48" s="191"/>
      <c r="Y48" s="121"/>
      <c r="Z48" s="191"/>
      <c r="AA48" s="121"/>
      <c r="AB48" s="191"/>
      <c r="AC48" s="121"/>
      <c r="AD48" s="191"/>
      <c r="AE48" s="123"/>
      <c r="AF48" s="1"/>
      <c r="AG48" s="1"/>
      <c r="AH48" s="159"/>
      <c r="AI48" s="121"/>
      <c r="AJ48" s="128">
        <v>18</v>
      </c>
      <c r="AK48" s="121"/>
      <c r="AL48" s="127">
        <v>18</v>
      </c>
      <c r="AM48" s="121"/>
      <c r="AN48" s="116"/>
      <c r="AO48" s="117"/>
      <c r="AP48" s="100"/>
      <c r="AQ48" s="129"/>
      <c r="AR48" s="121"/>
      <c r="AS48" s="128">
        <v>58</v>
      </c>
      <c r="AT48" s="121"/>
      <c r="AU48" s="127">
        <v>58</v>
      </c>
      <c r="AV48" s="121"/>
      <c r="AW48" s="116"/>
      <c r="AX48" s="117"/>
      <c r="AY48" s="100"/>
      <c r="AZ48" s="129"/>
      <c r="BA48" s="121"/>
      <c r="BB48" s="128">
        <v>98</v>
      </c>
      <c r="BC48" s="121"/>
      <c r="BD48" s="127">
        <v>98</v>
      </c>
      <c r="BE48" s="121"/>
      <c r="BF48" s="116"/>
      <c r="BG48" s="117"/>
      <c r="BH48" s="100"/>
      <c r="BI48" s="129"/>
      <c r="BJ48" s="121"/>
      <c r="BK48" s="126">
        <v>138</v>
      </c>
      <c r="BL48" s="121"/>
      <c r="BM48" s="120">
        <v>138</v>
      </c>
      <c r="BN48" s="121"/>
      <c r="BO48" s="116"/>
      <c r="BP48" s="123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</row>
    <row r="49" spans="1:87" ht="7.5" customHeight="1">
      <c r="A49" s="160"/>
      <c r="B49" s="122"/>
      <c r="C49" s="118"/>
      <c r="D49" s="188"/>
      <c r="E49" s="188"/>
      <c r="F49" s="188"/>
      <c r="G49" s="188"/>
      <c r="H49" s="188"/>
      <c r="I49" s="188"/>
      <c r="J49" s="188"/>
      <c r="K49" s="188"/>
      <c r="L49" s="188"/>
      <c r="M49" s="188"/>
      <c r="N49" s="188"/>
      <c r="O49" s="188"/>
      <c r="P49" s="188"/>
      <c r="Q49" s="122"/>
      <c r="R49" s="130"/>
      <c r="S49" s="119"/>
      <c r="T49" s="130"/>
      <c r="U49" s="119"/>
      <c r="V49" s="130"/>
      <c r="W49" s="122"/>
      <c r="X49" s="118"/>
      <c r="Y49" s="122"/>
      <c r="Z49" s="118"/>
      <c r="AA49" s="122"/>
      <c r="AB49" s="118"/>
      <c r="AC49" s="122"/>
      <c r="AD49" s="118"/>
      <c r="AE49" s="124"/>
      <c r="AF49" s="1"/>
      <c r="AG49" s="1"/>
      <c r="AH49" s="160"/>
      <c r="AI49" s="122"/>
      <c r="AJ49" s="118"/>
      <c r="AK49" s="122"/>
      <c r="AL49" s="118"/>
      <c r="AM49" s="122"/>
      <c r="AN49" s="118"/>
      <c r="AO49" s="119"/>
      <c r="AP49" s="100"/>
      <c r="AQ49" s="130"/>
      <c r="AR49" s="122"/>
      <c r="AS49" s="118"/>
      <c r="AT49" s="122"/>
      <c r="AU49" s="118"/>
      <c r="AV49" s="122"/>
      <c r="AW49" s="118"/>
      <c r="AX49" s="119"/>
      <c r="AY49" s="100"/>
      <c r="AZ49" s="130"/>
      <c r="BA49" s="122"/>
      <c r="BB49" s="118"/>
      <c r="BC49" s="122"/>
      <c r="BD49" s="118"/>
      <c r="BE49" s="122"/>
      <c r="BF49" s="118"/>
      <c r="BG49" s="119"/>
      <c r="BH49" s="100"/>
      <c r="BI49" s="130"/>
      <c r="BJ49" s="122"/>
      <c r="BK49" s="118"/>
      <c r="BL49" s="122"/>
      <c r="BM49" s="118"/>
      <c r="BN49" s="122"/>
      <c r="BO49" s="118"/>
      <c r="BP49" s="124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</row>
    <row r="50" spans="1:87" ht="7.5" customHeight="1">
      <c r="A50" s="192">
        <v>17</v>
      </c>
      <c r="B50" s="121"/>
      <c r="C50" s="191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21"/>
      <c r="R50" s="194"/>
      <c r="S50" s="117"/>
      <c r="T50" s="194"/>
      <c r="U50" s="117"/>
      <c r="V50" s="194"/>
      <c r="W50" s="121"/>
      <c r="X50" s="191"/>
      <c r="Y50" s="121"/>
      <c r="Z50" s="191"/>
      <c r="AA50" s="121"/>
      <c r="AB50" s="191"/>
      <c r="AC50" s="121"/>
      <c r="AD50" s="191"/>
      <c r="AE50" s="123"/>
      <c r="AF50" s="1"/>
      <c r="AG50" s="1"/>
      <c r="AH50" s="159"/>
      <c r="AI50" s="121"/>
      <c r="AJ50" s="128">
        <v>19</v>
      </c>
      <c r="AK50" s="121"/>
      <c r="AL50" s="127">
        <v>19</v>
      </c>
      <c r="AM50" s="121"/>
      <c r="AN50" s="116"/>
      <c r="AO50" s="117"/>
      <c r="AP50" s="100"/>
      <c r="AQ50" s="129"/>
      <c r="AR50" s="121"/>
      <c r="AS50" s="128">
        <v>59</v>
      </c>
      <c r="AT50" s="121"/>
      <c r="AU50" s="127">
        <v>59</v>
      </c>
      <c r="AV50" s="121"/>
      <c r="AW50" s="116"/>
      <c r="AX50" s="117"/>
      <c r="AY50" s="100"/>
      <c r="AZ50" s="129"/>
      <c r="BA50" s="121"/>
      <c r="BB50" s="128">
        <v>99</v>
      </c>
      <c r="BC50" s="121"/>
      <c r="BD50" s="127">
        <v>99</v>
      </c>
      <c r="BE50" s="121"/>
      <c r="BF50" s="116"/>
      <c r="BG50" s="117"/>
      <c r="BH50" s="100"/>
      <c r="BI50" s="129"/>
      <c r="BJ50" s="121"/>
      <c r="BK50" s="126">
        <v>139</v>
      </c>
      <c r="BL50" s="121"/>
      <c r="BM50" s="120">
        <v>139</v>
      </c>
      <c r="BN50" s="121"/>
      <c r="BO50" s="116"/>
      <c r="BP50" s="123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</row>
    <row r="51" spans="1:87" ht="7.5" customHeight="1">
      <c r="A51" s="160"/>
      <c r="B51" s="122"/>
      <c r="C51" s="118"/>
      <c r="D51" s="188"/>
      <c r="E51" s="188"/>
      <c r="F51" s="188"/>
      <c r="G51" s="188"/>
      <c r="H51" s="188"/>
      <c r="I51" s="188"/>
      <c r="J51" s="188"/>
      <c r="K51" s="188"/>
      <c r="L51" s="188"/>
      <c r="M51" s="188"/>
      <c r="N51" s="188"/>
      <c r="O51" s="188"/>
      <c r="P51" s="188"/>
      <c r="Q51" s="122"/>
      <c r="R51" s="130"/>
      <c r="S51" s="119"/>
      <c r="T51" s="130"/>
      <c r="U51" s="119"/>
      <c r="V51" s="130"/>
      <c r="W51" s="122"/>
      <c r="X51" s="118"/>
      <c r="Y51" s="122"/>
      <c r="Z51" s="118"/>
      <c r="AA51" s="122"/>
      <c r="AB51" s="118"/>
      <c r="AC51" s="122"/>
      <c r="AD51" s="118"/>
      <c r="AE51" s="124"/>
      <c r="AF51" s="1"/>
      <c r="AG51" s="1"/>
      <c r="AH51" s="160"/>
      <c r="AI51" s="122"/>
      <c r="AJ51" s="118"/>
      <c r="AK51" s="122"/>
      <c r="AL51" s="118"/>
      <c r="AM51" s="122"/>
      <c r="AN51" s="118"/>
      <c r="AO51" s="119"/>
      <c r="AP51" s="100"/>
      <c r="AQ51" s="130"/>
      <c r="AR51" s="122"/>
      <c r="AS51" s="118"/>
      <c r="AT51" s="122"/>
      <c r="AU51" s="118"/>
      <c r="AV51" s="122"/>
      <c r="AW51" s="118"/>
      <c r="AX51" s="119"/>
      <c r="AY51" s="100"/>
      <c r="AZ51" s="130"/>
      <c r="BA51" s="122"/>
      <c r="BB51" s="118"/>
      <c r="BC51" s="122"/>
      <c r="BD51" s="118"/>
      <c r="BE51" s="122"/>
      <c r="BF51" s="118"/>
      <c r="BG51" s="119"/>
      <c r="BH51" s="100"/>
      <c r="BI51" s="130"/>
      <c r="BJ51" s="122"/>
      <c r="BK51" s="118"/>
      <c r="BL51" s="122"/>
      <c r="BM51" s="118"/>
      <c r="BN51" s="122"/>
      <c r="BO51" s="118"/>
      <c r="BP51" s="124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</row>
    <row r="52" spans="1:87" ht="7.5" customHeight="1">
      <c r="A52" s="192">
        <v>18</v>
      </c>
      <c r="B52" s="121"/>
      <c r="C52" s="191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21"/>
      <c r="R52" s="194"/>
      <c r="S52" s="117"/>
      <c r="T52" s="194"/>
      <c r="U52" s="117"/>
      <c r="V52" s="194"/>
      <c r="W52" s="121"/>
      <c r="X52" s="191"/>
      <c r="Y52" s="121"/>
      <c r="Z52" s="191"/>
      <c r="AA52" s="121"/>
      <c r="AB52" s="191"/>
      <c r="AC52" s="121"/>
      <c r="AD52" s="191"/>
      <c r="AE52" s="123"/>
      <c r="AF52" s="1"/>
      <c r="AG52" s="1"/>
      <c r="AH52" s="159"/>
      <c r="AI52" s="121"/>
      <c r="AJ52" s="128">
        <v>20</v>
      </c>
      <c r="AK52" s="121"/>
      <c r="AL52" s="127">
        <v>20</v>
      </c>
      <c r="AM52" s="121"/>
      <c r="AN52" s="116"/>
      <c r="AO52" s="117"/>
      <c r="AP52" s="100"/>
      <c r="AQ52" s="129"/>
      <c r="AR52" s="121"/>
      <c r="AS52" s="128">
        <v>60</v>
      </c>
      <c r="AT52" s="121"/>
      <c r="AU52" s="127">
        <v>60</v>
      </c>
      <c r="AV52" s="121"/>
      <c r="AW52" s="116"/>
      <c r="AX52" s="117"/>
      <c r="AY52" s="100"/>
      <c r="AZ52" s="129"/>
      <c r="BA52" s="121"/>
      <c r="BB52" s="126">
        <v>100</v>
      </c>
      <c r="BC52" s="121"/>
      <c r="BD52" s="120">
        <v>100</v>
      </c>
      <c r="BE52" s="121"/>
      <c r="BF52" s="116"/>
      <c r="BG52" s="117"/>
      <c r="BH52" s="100"/>
      <c r="BI52" s="129"/>
      <c r="BJ52" s="121"/>
      <c r="BK52" s="126">
        <v>140</v>
      </c>
      <c r="BL52" s="121"/>
      <c r="BM52" s="120">
        <v>140</v>
      </c>
      <c r="BN52" s="121"/>
      <c r="BO52" s="116"/>
      <c r="BP52" s="123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</row>
    <row r="53" spans="1:87" ht="7.5" customHeight="1">
      <c r="A53" s="160"/>
      <c r="B53" s="122"/>
      <c r="C53" s="118"/>
      <c r="D53" s="188"/>
      <c r="E53" s="188"/>
      <c r="F53" s="188"/>
      <c r="G53" s="188"/>
      <c r="H53" s="188"/>
      <c r="I53" s="188"/>
      <c r="J53" s="188"/>
      <c r="K53" s="188"/>
      <c r="L53" s="188"/>
      <c r="M53" s="188"/>
      <c r="N53" s="188"/>
      <c r="O53" s="188"/>
      <c r="P53" s="188"/>
      <c r="Q53" s="122"/>
      <c r="R53" s="130"/>
      <c r="S53" s="119"/>
      <c r="T53" s="130"/>
      <c r="U53" s="119"/>
      <c r="V53" s="130"/>
      <c r="W53" s="122"/>
      <c r="X53" s="118"/>
      <c r="Y53" s="122"/>
      <c r="Z53" s="118"/>
      <c r="AA53" s="122"/>
      <c r="AB53" s="118"/>
      <c r="AC53" s="122"/>
      <c r="AD53" s="118"/>
      <c r="AE53" s="124"/>
      <c r="AF53" s="1"/>
      <c r="AG53" s="1"/>
      <c r="AH53" s="160"/>
      <c r="AI53" s="122"/>
      <c r="AJ53" s="118"/>
      <c r="AK53" s="122"/>
      <c r="AL53" s="118"/>
      <c r="AM53" s="122"/>
      <c r="AN53" s="118"/>
      <c r="AO53" s="119"/>
      <c r="AP53" s="100"/>
      <c r="AQ53" s="130"/>
      <c r="AR53" s="122"/>
      <c r="AS53" s="118"/>
      <c r="AT53" s="122"/>
      <c r="AU53" s="118"/>
      <c r="AV53" s="122"/>
      <c r="AW53" s="118"/>
      <c r="AX53" s="119"/>
      <c r="AY53" s="100"/>
      <c r="AZ53" s="130"/>
      <c r="BA53" s="122"/>
      <c r="BB53" s="118"/>
      <c r="BC53" s="122"/>
      <c r="BD53" s="118"/>
      <c r="BE53" s="122"/>
      <c r="BF53" s="118"/>
      <c r="BG53" s="119"/>
      <c r="BH53" s="100"/>
      <c r="BI53" s="130"/>
      <c r="BJ53" s="122"/>
      <c r="BK53" s="118"/>
      <c r="BL53" s="122"/>
      <c r="BM53" s="118"/>
      <c r="BN53" s="122"/>
      <c r="BO53" s="118"/>
      <c r="BP53" s="124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</row>
    <row r="54" spans="1:87" ht="7.5" customHeight="1">
      <c r="A54" s="205" t="s">
        <v>52</v>
      </c>
      <c r="B54" s="206"/>
      <c r="C54" s="206"/>
      <c r="D54" s="206"/>
      <c r="E54" s="206"/>
      <c r="F54" s="209"/>
      <c r="G54" s="210"/>
      <c r="H54" s="210"/>
      <c r="I54" s="210"/>
      <c r="J54" s="210"/>
      <c r="K54" s="210"/>
      <c r="L54" s="210"/>
      <c r="M54" s="210"/>
      <c r="N54" s="210"/>
      <c r="O54" s="210"/>
      <c r="P54" s="210"/>
      <c r="Q54" s="211"/>
      <c r="R54" s="202" t="s">
        <v>18</v>
      </c>
      <c r="S54" s="140"/>
      <c r="T54" s="140"/>
      <c r="U54" s="140"/>
      <c r="V54" s="140"/>
      <c r="W54" s="140"/>
      <c r="X54" s="140"/>
      <c r="Y54" s="147"/>
      <c r="Z54" s="201"/>
      <c r="AA54" s="149"/>
      <c r="AB54" s="158"/>
      <c r="AC54" s="149"/>
      <c r="AD54" s="158"/>
      <c r="AE54" s="141"/>
      <c r="AF54" s="1"/>
      <c r="AG54" s="1"/>
      <c r="AH54" s="159"/>
      <c r="AI54" s="121"/>
      <c r="AJ54" s="128">
        <v>21</v>
      </c>
      <c r="AK54" s="121"/>
      <c r="AL54" s="127">
        <v>21</v>
      </c>
      <c r="AM54" s="121"/>
      <c r="AN54" s="116"/>
      <c r="AO54" s="117"/>
      <c r="AP54" s="100"/>
      <c r="AQ54" s="129"/>
      <c r="AR54" s="121"/>
      <c r="AS54" s="128">
        <v>61</v>
      </c>
      <c r="AT54" s="121"/>
      <c r="AU54" s="127">
        <v>61</v>
      </c>
      <c r="AV54" s="121"/>
      <c r="AW54" s="116"/>
      <c r="AX54" s="117"/>
      <c r="AY54" s="100"/>
      <c r="AZ54" s="129"/>
      <c r="BA54" s="121"/>
      <c r="BB54" s="126">
        <v>101</v>
      </c>
      <c r="BC54" s="121"/>
      <c r="BD54" s="120">
        <v>101</v>
      </c>
      <c r="BE54" s="121"/>
      <c r="BF54" s="116"/>
      <c r="BG54" s="117"/>
      <c r="BH54" s="100"/>
      <c r="BI54" s="129"/>
      <c r="BJ54" s="121"/>
      <c r="BK54" s="126">
        <v>141</v>
      </c>
      <c r="BL54" s="121"/>
      <c r="BM54" s="120">
        <v>141</v>
      </c>
      <c r="BN54" s="121"/>
      <c r="BO54" s="116"/>
      <c r="BP54" s="123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</row>
    <row r="55" spans="1:87" ht="7.5" customHeight="1">
      <c r="A55" s="207"/>
      <c r="B55" s="208"/>
      <c r="C55" s="208"/>
      <c r="D55" s="208"/>
      <c r="E55" s="208"/>
      <c r="F55" s="212"/>
      <c r="G55" s="212"/>
      <c r="H55" s="212"/>
      <c r="I55" s="212"/>
      <c r="J55" s="212"/>
      <c r="K55" s="212"/>
      <c r="L55" s="212"/>
      <c r="M55" s="212"/>
      <c r="N55" s="212"/>
      <c r="O55" s="212"/>
      <c r="P55" s="212"/>
      <c r="Q55" s="213"/>
      <c r="R55" s="150"/>
      <c r="S55" s="100"/>
      <c r="T55" s="100"/>
      <c r="U55" s="100"/>
      <c r="V55" s="100"/>
      <c r="W55" s="100"/>
      <c r="X55" s="100"/>
      <c r="Y55" s="133"/>
      <c r="Z55" s="188"/>
      <c r="AA55" s="122"/>
      <c r="AB55" s="118"/>
      <c r="AC55" s="122"/>
      <c r="AD55" s="118"/>
      <c r="AE55" s="124"/>
      <c r="AF55" s="1"/>
      <c r="AG55" s="1"/>
      <c r="AH55" s="160"/>
      <c r="AI55" s="122"/>
      <c r="AJ55" s="118"/>
      <c r="AK55" s="122"/>
      <c r="AL55" s="118"/>
      <c r="AM55" s="122"/>
      <c r="AN55" s="118"/>
      <c r="AO55" s="119"/>
      <c r="AP55" s="100"/>
      <c r="AQ55" s="130"/>
      <c r="AR55" s="122"/>
      <c r="AS55" s="118"/>
      <c r="AT55" s="122"/>
      <c r="AU55" s="118"/>
      <c r="AV55" s="122"/>
      <c r="AW55" s="118"/>
      <c r="AX55" s="119"/>
      <c r="AY55" s="100"/>
      <c r="AZ55" s="130"/>
      <c r="BA55" s="122"/>
      <c r="BB55" s="118"/>
      <c r="BC55" s="122"/>
      <c r="BD55" s="118"/>
      <c r="BE55" s="122"/>
      <c r="BF55" s="118"/>
      <c r="BG55" s="119"/>
      <c r="BH55" s="100"/>
      <c r="BI55" s="130"/>
      <c r="BJ55" s="122"/>
      <c r="BK55" s="118"/>
      <c r="BL55" s="122"/>
      <c r="BM55" s="118"/>
      <c r="BN55" s="122"/>
      <c r="BO55" s="118"/>
      <c r="BP55" s="124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</row>
    <row r="56" spans="1:87" ht="7.5" customHeight="1">
      <c r="A56" s="214" t="s">
        <v>53</v>
      </c>
      <c r="B56" s="215"/>
      <c r="C56" s="215"/>
      <c r="D56" s="215"/>
      <c r="E56" s="215"/>
      <c r="F56" s="218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20"/>
      <c r="R56" s="150"/>
      <c r="S56" s="100"/>
      <c r="T56" s="100"/>
      <c r="U56" s="100"/>
      <c r="V56" s="100"/>
      <c r="W56" s="100"/>
      <c r="X56" s="100"/>
      <c r="Y56" s="133"/>
      <c r="Z56" s="196"/>
      <c r="AA56" s="121"/>
      <c r="AB56" s="191"/>
      <c r="AC56" s="121"/>
      <c r="AD56" s="191"/>
      <c r="AE56" s="123"/>
      <c r="AF56" s="1"/>
      <c r="AG56" s="1"/>
      <c r="AH56" s="159"/>
      <c r="AI56" s="121"/>
      <c r="AJ56" s="128">
        <v>22</v>
      </c>
      <c r="AK56" s="121"/>
      <c r="AL56" s="127">
        <v>22</v>
      </c>
      <c r="AM56" s="121"/>
      <c r="AN56" s="116"/>
      <c r="AO56" s="117"/>
      <c r="AP56" s="100"/>
      <c r="AQ56" s="129"/>
      <c r="AR56" s="121"/>
      <c r="AS56" s="128">
        <v>62</v>
      </c>
      <c r="AT56" s="121"/>
      <c r="AU56" s="127">
        <v>62</v>
      </c>
      <c r="AV56" s="121"/>
      <c r="AW56" s="116"/>
      <c r="AX56" s="117"/>
      <c r="AY56" s="100"/>
      <c r="AZ56" s="129"/>
      <c r="BA56" s="121"/>
      <c r="BB56" s="126">
        <v>102</v>
      </c>
      <c r="BC56" s="121"/>
      <c r="BD56" s="120">
        <v>102</v>
      </c>
      <c r="BE56" s="121"/>
      <c r="BF56" s="116"/>
      <c r="BG56" s="117"/>
      <c r="BH56" s="100"/>
      <c r="BI56" s="129"/>
      <c r="BJ56" s="121"/>
      <c r="BK56" s="126">
        <v>142</v>
      </c>
      <c r="BL56" s="121"/>
      <c r="BM56" s="120">
        <v>142</v>
      </c>
      <c r="BN56" s="121"/>
      <c r="BO56" s="116"/>
      <c r="BP56" s="123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</row>
    <row r="57" spans="1:87" ht="7.5" customHeight="1" thickBot="1">
      <c r="A57" s="216"/>
      <c r="B57" s="217"/>
      <c r="C57" s="217"/>
      <c r="D57" s="217"/>
      <c r="E57" s="217"/>
      <c r="F57" s="221"/>
      <c r="G57" s="221"/>
      <c r="H57" s="221"/>
      <c r="I57" s="221"/>
      <c r="J57" s="221"/>
      <c r="K57" s="221"/>
      <c r="L57" s="221"/>
      <c r="M57" s="221"/>
      <c r="N57" s="221"/>
      <c r="O57" s="221"/>
      <c r="P57" s="221"/>
      <c r="Q57" s="222"/>
      <c r="R57" s="203"/>
      <c r="S57" s="197"/>
      <c r="T57" s="197"/>
      <c r="U57" s="197"/>
      <c r="V57" s="197"/>
      <c r="W57" s="197"/>
      <c r="X57" s="197"/>
      <c r="Y57" s="204"/>
      <c r="Z57" s="197"/>
      <c r="AA57" s="198"/>
      <c r="AB57" s="199"/>
      <c r="AC57" s="198"/>
      <c r="AD57" s="199"/>
      <c r="AE57" s="200"/>
      <c r="AF57" s="1"/>
      <c r="AG57" s="1"/>
      <c r="AH57" s="160"/>
      <c r="AI57" s="122"/>
      <c r="AJ57" s="118"/>
      <c r="AK57" s="122"/>
      <c r="AL57" s="118"/>
      <c r="AM57" s="122"/>
      <c r="AN57" s="118"/>
      <c r="AO57" s="119"/>
      <c r="AP57" s="100"/>
      <c r="AQ57" s="130"/>
      <c r="AR57" s="122"/>
      <c r="AS57" s="118"/>
      <c r="AT57" s="122"/>
      <c r="AU57" s="118"/>
      <c r="AV57" s="122"/>
      <c r="AW57" s="118"/>
      <c r="AX57" s="119"/>
      <c r="AY57" s="100"/>
      <c r="AZ57" s="130"/>
      <c r="BA57" s="122"/>
      <c r="BB57" s="118"/>
      <c r="BC57" s="122"/>
      <c r="BD57" s="118"/>
      <c r="BE57" s="122"/>
      <c r="BF57" s="118"/>
      <c r="BG57" s="119"/>
      <c r="BH57" s="100"/>
      <c r="BI57" s="130"/>
      <c r="BJ57" s="122"/>
      <c r="BK57" s="118"/>
      <c r="BL57" s="122"/>
      <c r="BM57" s="118"/>
      <c r="BN57" s="122"/>
      <c r="BO57" s="118"/>
      <c r="BP57" s="124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</row>
    <row r="58" spans="1:87" ht="7.5" customHeight="1">
      <c r="A58" s="266" t="s">
        <v>1</v>
      </c>
      <c r="B58" s="228"/>
      <c r="C58" s="228"/>
      <c r="D58" s="228"/>
      <c r="E58" s="228"/>
      <c r="F58" s="228"/>
      <c r="G58" s="228"/>
      <c r="H58" s="269">
        <f>BD119</f>
        <v>0</v>
      </c>
      <c r="I58" s="269"/>
      <c r="J58" s="269"/>
      <c r="K58" s="269"/>
      <c r="L58" s="269"/>
      <c r="M58" s="269"/>
      <c r="N58" s="269"/>
      <c r="O58" s="269"/>
      <c r="P58" s="269"/>
      <c r="Q58" s="269"/>
      <c r="R58" s="269"/>
      <c r="S58" s="269"/>
      <c r="T58" s="269"/>
      <c r="U58" s="269"/>
      <c r="V58" s="269"/>
      <c r="W58" s="269"/>
      <c r="X58" s="269"/>
      <c r="Y58" s="269"/>
      <c r="Z58" s="269"/>
      <c r="AA58" s="269"/>
      <c r="AB58" s="269"/>
      <c r="AC58" s="269"/>
      <c r="AD58" s="269"/>
      <c r="AE58" s="270"/>
      <c r="AF58" s="1"/>
      <c r="AG58" s="1"/>
      <c r="AH58" s="159"/>
      <c r="AI58" s="121"/>
      <c r="AJ58" s="128">
        <v>23</v>
      </c>
      <c r="AK58" s="121"/>
      <c r="AL58" s="127">
        <v>23</v>
      </c>
      <c r="AM58" s="121"/>
      <c r="AN58" s="116"/>
      <c r="AO58" s="117"/>
      <c r="AP58" s="100"/>
      <c r="AQ58" s="129"/>
      <c r="AR58" s="121"/>
      <c r="AS58" s="128">
        <v>63</v>
      </c>
      <c r="AT58" s="121"/>
      <c r="AU58" s="127">
        <v>63</v>
      </c>
      <c r="AV58" s="121"/>
      <c r="AW58" s="116"/>
      <c r="AX58" s="117"/>
      <c r="AY58" s="100"/>
      <c r="AZ58" s="129"/>
      <c r="BA58" s="121"/>
      <c r="BB58" s="126">
        <v>103</v>
      </c>
      <c r="BC58" s="121"/>
      <c r="BD58" s="120">
        <v>103</v>
      </c>
      <c r="BE58" s="121"/>
      <c r="BF58" s="116"/>
      <c r="BG58" s="117"/>
      <c r="BH58" s="100"/>
      <c r="BI58" s="129"/>
      <c r="BJ58" s="121"/>
      <c r="BK58" s="126">
        <v>143</v>
      </c>
      <c r="BL58" s="121"/>
      <c r="BM58" s="120">
        <v>143</v>
      </c>
      <c r="BN58" s="121"/>
      <c r="BO58" s="116"/>
      <c r="BP58" s="123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</row>
    <row r="59" spans="1:87" ht="7.5" customHeight="1">
      <c r="A59" s="166"/>
      <c r="B59" s="225"/>
      <c r="C59" s="225"/>
      <c r="D59" s="225"/>
      <c r="E59" s="225"/>
      <c r="F59" s="225"/>
      <c r="G59" s="225"/>
      <c r="H59" s="271"/>
      <c r="I59" s="271"/>
      <c r="J59" s="271"/>
      <c r="K59" s="271"/>
      <c r="L59" s="271"/>
      <c r="M59" s="271"/>
      <c r="N59" s="271"/>
      <c r="O59" s="271"/>
      <c r="P59" s="271"/>
      <c r="Q59" s="271"/>
      <c r="R59" s="271"/>
      <c r="S59" s="271"/>
      <c r="T59" s="271"/>
      <c r="U59" s="271"/>
      <c r="V59" s="271"/>
      <c r="W59" s="271"/>
      <c r="X59" s="271"/>
      <c r="Y59" s="271"/>
      <c r="Z59" s="271"/>
      <c r="AA59" s="271"/>
      <c r="AB59" s="271"/>
      <c r="AC59" s="271"/>
      <c r="AD59" s="271"/>
      <c r="AE59" s="272"/>
      <c r="AF59" s="1"/>
      <c r="AG59" s="1"/>
      <c r="AH59" s="160"/>
      <c r="AI59" s="122"/>
      <c r="AJ59" s="118"/>
      <c r="AK59" s="122"/>
      <c r="AL59" s="118"/>
      <c r="AM59" s="122"/>
      <c r="AN59" s="118"/>
      <c r="AO59" s="119"/>
      <c r="AP59" s="100"/>
      <c r="AQ59" s="130"/>
      <c r="AR59" s="122"/>
      <c r="AS59" s="118"/>
      <c r="AT59" s="122"/>
      <c r="AU59" s="118"/>
      <c r="AV59" s="122"/>
      <c r="AW59" s="118"/>
      <c r="AX59" s="119"/>
      <c r="AY59" s="100"/>
      <c r="AZ59" s="130"/>
      <c r="BA59" s="122"/>
      <c r="BB59" s="118"/>
      <c r="BC59" s="122"/>
      <c r="BD59" s="118"/>
      <c r="BE59" s="122"/>
      <c r="BF59" s="118"/>
      <c r="BG59" s="119"/>
      <c r="BH59" s="100"/>
      <c r="BI59" s="130"/>
      <c r="BJ59" s="122"/>
      <c r="BK59" s="118"/>
      <c r="BL59" s="122"/>
      <c r="BM59" s="118"/>
      <c r="BN59" s="122"/>
      <c r="BO59" s="118"/>
      <c r="BP59" s="124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</row>
    <row r="60" spans="1:87" ht="7.5" customHeight="1">
      <c r="A60" s="267"/>
      <c r="B60" s="268"/>
      <c r="C60" s="268"/>
      <c r="D60" s="268"/>
      <c r="E60" s="268"/>
      <c r="F60" s="268"/>
      <c r="G60" s="268"/>
      <c r="H60" s="273"/>
      <c r="I60" s="273"/>
      <c r="J60" s="273"/>
      <c r="K60" s="273"/>
      <c r="L60" s="273"/>
      <c r="M60" s="273"/>
      <c r="N60" s="273"/>
      <c r="O60" s="273"/>
      <c r="P60" s="273"/>
      <c r="Q60" s="273"/>
      <c r="R60" s="273"/>
      <c r="S60" s="273"/>
      <c r="T60" s="273"/>
      <c r="U60" s="273"/>
      <c r="V60" s="273"/>
      <c r="W60" s="273"/>
      <c r="X60" s="273"/>
      <c r="Y60" s="273"/>
      <c r="Z60" s="273"/>
      <c r="AA60" s="273"/>
      <c r="AB60" s="273"/>
      <c r="AC60" s="273"/>
      <c r="AD60" s="273"/>
      <c r="AE60" s="274"/>
      <c r="AF60" s="1"/>
      <c r="AG60" s="1"/>
      <c r="AH60" s="159"/>
      <c r="AI60" s="121"/>
      <c r="AJ60" s="128">
        <v>24</v>
      </c>
      <c r="AK60" s="121"/>
      <c r="AL60" s="127">
        <v>24</v>
      </c>
      <c r="AM60" s="121"/>
      <c r="AN60" s="116"/>
      <c r="AO60" s="117"/>
      <c r="AP60" s="100"/>
      <c r="AQ60" s="129"/>
      <c r="AR60" s="121"/>
      <c r="AS60" s="128">
        <v>64</v>
      </c>
      <c r="AT60" s="121"/>
      <c r="AU60" s="127">
        <v>64</v>
      </c>
      <c r="AV60" s="121"/>
      <c r="AW60" s="116"/>
      <c r="AX60" s="117"/>
      <c r="AY60" s="100"/>
      <c r="AZ60" s="129"/>
      <c r="BA60" s="121"/>
      <c r="BB60" s="126">
        <v>104</v>
      </c>
      <c r="BC60" s="121"/>
      <c r="BD60" s="120">
        <v>104</v>
      </c>
      <c r="BE60" s="121"/>
      <c r="BF60" s="116"/>
      <c r="BG60" s="117"/>
      <c r="BH60" s="100"/>
      <c r="BI60" s="129"/>
      <c r="BJ60" s="121"/>
      <c r="BK60" s="126">
        <v>144</v>
      </c>
      <c r="BL60" s="121"/>
      <c r="BM60" s="120">
        <v>144</v>
      </c>
      <c r="BN60" s="121"/>
      <c r="BO60" s="116"/>
      <c r="BP60" s="123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</row>
    <row r="61" spans="1:87" ht="7.5" customHeight="1">
      <c r="A61" s="131" t="s">
        <v>5</v>
      </c>
      <c r="B61" s="132"/>
      <c r="C61" s="132"/>
      <c r="D61" s="133"/>
      <c r="E61" s="135"/>
      <c r="F61" s="133"/>
      <c r="G61" s="135"/>
      <c r="H61" s="133"/>
      <c r="I61" s="14"/>
      <c r="J61" s="14"/>
      <c r="K61" s="14"/>
      <c r="L61" s="138" t="s">
        <v>6</v>
      </c>
      <c r="M61" s="133"/>
      <c r="N61" s="138">
        <v>1</v>
      </c>
      <c r="O61" s="132"/>
      <c r="P61" s="162">
        <v>2</v>
      </c>
      <c r="Q61" s="163"/>
      <c r="R61" s="175">
        <v>3</v>
      </c>
      <c r="S61" s="176"/>
      <c r="T61" s="177">
        <v>4</v>
      </c>
      <c r="U61" s="133"/>
      <c r="V61" s="138" t="s">
        <v>7</v>
      </c>
      <c r="W61" s="133"/>
      <c r="X61" s="138">
        <v>1</v>
      </c>
      <c r="Y61" s="132"/>
      <c r="Z61" s="162">
        <v>2</v>
      </c>
      <c r="AA61" s="163"/>
      <c r="AB61" s="175">
        <v>3</v>
      </c>
      <c r="AC61" s="176"/>
      <c r="AD61" s="177">
        <v>4</v>
      </c>
      <c r="AE61" s="143"/>
      <c r="AF61" s="15"/>
      <c r="AG61" s="15"/>
      <c r="AH61" s="160"/>
      <c r="AI61" s="122"/>
      <c r="AJ61" s="118"/>
      <c r="AK61" s="122"/>
      <c r="AL61" s="118"/>
      <c r="AM61" s="122"/>
      <c r="AN61" s="118"/>
      <c r="AO61" s="119"/>
      <c r="AP61" s="100"/>
      <c r="AQ61" s="130"/>
      <c r="AR61" s="122"/>
      <c r="AS61" s="118"/>
      <c r="AT61" s="122"/>
      <c r="AU61" s="118"/>
      <c r="AV61" s="122"/>
      <c r="AW61" s="118"/>
      <c r="AX61" s="119"/>
      <c r="AY61" s="100"/>
      <c r="AZ61" s="130"/>
      <c r="BA61" s="122"/>
      <c r="BB61" s="118"/>
      <c r="BC61" s="122"/>
      <c r="BD61" s="118"/>
      <c r="BE61" s="122"/>
      <c r="BF61" s="118"/>
      <c r="BG61" s="119"/>
      <c r="BH61" s="100"/>
      <c r="BI61" s="130"/>
      <c r="BJ61" s="122"/>
      <c r="BK61" s="118"/>
      <c r="BL61" s="122"/>
      <c r="BM61" s="118"/>
      <c r="BN61" s="122"/>
      <c r="BO61" s="118"/>
      <c r="BP61" s="124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</row>
    <row r="62" spans="1:87" ht="7.5" customHeight="1">
      <c r="A62" s="134"/>
      <c r="B62" s="100"/>
      <c r="C62" s="100"/>
      <c r="D62" s="133"/>
      <c r="E62" s="136"/>
      <c r="F62" s="137"/>
      <c r="G62" s="136"/>
      <c r="H62" s="137"/>
      <c r="I62" s="14"/>
      <c r="J62" s="14"/>
      <c r="K62" s="14"/>
      <c r="L62" s="136"/>
      <c r="M62" s="137"/>
      <c r="N62" s="136"/>
      <c r="O62" s="145"/>
      <c r="P62" s="144"/>
      <c r="Q62" s="152"/>
      <c r="R62" s="144"/>
      <c r="S62" s="152"/>
      <c r="T62" s="145"/>
      <c r="U62" s="137"/>
      <c r="V62" s="136"/>
      <c r="W62" s="137"/>
      <c r="X62" s="136"/>
      <c r="Y62" s="145"/>
      <c r="Z62" s="144"/>
      <c r="AA62" s="152"/>
      <c r="AB62" s="144"/>
      <c r="AC62" s="152"/>
      <c r="AD62" s="145"/>
      <c r="AE62" s="146"/>
      <c r="AF62" s="1"/>
      <c r="AG62" s="1"/>
      <c r="AH62" s="159"/>
      <c r="AI62" s="121"/>
      <c r="AJ62" s="128">
        <v>25</v>
      </c>
      <c r="AK62" s="121"/>
      <c r="AL62" s="127">
        <v>25</v>
      </c>
      <c r="AM62" s="121"/>
      <c r="AN62" s="116"/>
      <c r="AO62" s="117"/>
      <c r="AP62" s="100"/>
      <c r="AQ62" s="129"/>
      <c r="AR62" s="121"/>
      <c r="AS62" s="128">
        <v>65</v>
      </c>
      <c r="AT62" s="121"/>
      <c r="AU62" s="127">
        <v>65</v>
      </c>
      <c r="AV62" s="121"/>
      <c r="AW62" s="116"/>
      <c r="AX62" s="117"/>
      <c r="AY62" s="100"/>
      <c r="AZ62" s="129"/>
      <c r="BA62" s="121"/>
      <c r="BB62" s="126">
        <v>105</v>
      </c>
      <c r="BC62" s="121"/>
      <c r="BD62" s="120">
        <v>105</v>
      </c>
      <c r="BE62" s="121"/>
      <c r="BF62" s="116"/>
      <c r="BG62" s="117"/>
      <c r="BH62" s="100"/>
      <c r="BI62" s="129"/>
      <c r="BJ62" s="121"/>
      <c r="BK62" s="126">
        <v>145</v>
      </c>
      <c r="BL62" s="121"/>
      <c r="BM62" s="120">
        <v>145</v>
      </c>
      <c r="BN62" s="121"/>
      <c r="BO62" s="116"/>
      <c r="BP62" s="123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</row>
    <row r="63" spans="1:87" ht="7.5" customHeight="1">
      <c r="A63" s="134"/>
      <c r="B63" s="100"/>
      <c r="C63" s="100"/>
      <c r="D63" s="133"/>
      <c r="E63" s="157"/>
      <c r="F63" s="147"/>
      <c r="G63" s="157"/>
      <c r="H63" s="147"/>
      <c r="I63" s="157"/>
      <c r="J63" s="147"/>
      <c r="K63" s="16"/>
      <c r="L63" s="172" t="s">
        <v>10</v>
      </c>
      <c r="M63" s="147"/>
      <c r="N63" s="172">
        <v>1</v>
      </c>
      <c r="O63" s="140"/>
      <c r="P63" s="173">
        <v>2</v>
      </c>
      <c r="Q63" s="149"/>
      <c r="R63" s="173">
        <v>3</v>
      </c>
      <c r="S63" s="149"/>
      <c r="T63" s="178">
        <v>4</v>
      </c>
      <c r="U63" s="147"/>
      <c r="V63" s="172" t="s">
        <v>11</v>
      </c>
      <c r="W63" s="147"/>
      <c r="X63" s="172">
        <v>1</v>
      </c>
      <c r="Y63" s="140"/>
      <c r="Z63" s="173">
        <v>2</v>
      </c>
      <c r="AA63" s="149"/>
      <c r="AB63" s="173">
        <v>3</v>
      </c>
      <c r="AC63" s="149"/>
      <c r="AD63" s="178">
        <v>4</v>
      </c>
      <c r="AE63" s="141"/>
      <c r="AF63" s="1"/>
      <c r="AG63" s="1"/>
      <c r="AH63" s="160"/>
      <c r="AI63" s="122"/>
      <c r="AJ63" s="118"/>
      <c r="AK63" s="122"/>
      <c r="AL63" s="118"/>
      <c r="AM63" s="122"/>
      <c r="AN63" s="118"/>
      <c r="AO63" s="119"/>
      <c r="AP63" s="100"/>
      <c r="AQ63" s="130"/>
      <c r="AR63" s="122"/>
      <c r="AS63" s="118"/>
      <c r="AT63" s="122"/>
      <c r="AU63" s="118"/>
      <c r="AV63" s="122"/>
      <c r="AW63" s="118"/>
      <c r="AX63" s="119"/>
      <c r="AY63" s="100"/>
      <c r="AZ63" s="130"/>
      <c r="BA63" s="122"/>
      <c r="BB63" s="118"/>
      <c r="BC63" s="122"/>
      <c r="BD63" s="118"/>
      <c r="BE63" s="122"/>
      <c r="BF63" s="118"/>
      <c r="BG63" s="119"/>
      <c r="BH63" s="100"/>
      <c r="BI63" s="130"/>
      <c r="BJ63" s="122"/>
      <c r="BK63" s="118"/>
      <c r="BL63" s="122"/>
      <c r="BM63" s="118"/>
      <c r="BN63" s="122"/>
      <c r="BO63" s="118"/>
      <c r="BP63" s="124"/>
      <c r="BQ63" s="1"/>
      <c r="BR63" s="17"/>
      <c r="BS63" s="17"/>
      <c r="BT63" s="17"/>
      <c r="BU63" s="17"/>
      <c r="BV63" s="17"/>
      <c r="BW63" s="17"/>
      <c r="BX63" s="17"/>
      <c r="BY63" s="17"/>
      <c r="BZ63" s="1"/>
      <c r="CA63" s="1"/>
      <c r="CB63" s="1"/>
      <c r="CC63" s="1"/>
      <c r="CD63" s="1"/>
      <c r="CE63" s="1"/>
      <c r="CF63" s="1"/>
      <c r="CG63" s="1"/>
      <c r="CH63" s="1"/>
      <c r="CI63" s="1"/>
    </row>
    <row r="64" spans="1:87" ht="7.5" customHeight="1">
      <c r="A64" s="134"/>
      <c r="B64" s="100"/>
      <c r="C64" s="100"/>
      <c r="D64" s="133"/>
      <c r="E64" s="136"/>
      <c r="F64" s="137"/>
      <c r="G64" s="136"/>
      <c r="H64" s="137"/>
      <c r="I64" s="136"/>
      <c r="J64" s="137"/>
      <c r="K64" s="16"/>
      <c r="L64" s="136"/>
      <c r="M64" s="137"/>
      <c r="N64" s="136"/>
      <c r="O64" s="145"/>
      <c r="P64" s="144"/>
      <c r="Q64" s="152"/>
      <c r="R64" s="144"/>
      <c r="S64" s="152"/>
      <c r="T64" s="145"/>
      <c r="U64" s="137"/>
      <c r="V64" s="136"/>
      <c r="W64" s="137"/>
      <c r="X64" s="136"/>
      <c r="Y64" s="145"/>
      <c r="Z64" s="144"/>
      <c r="AA64" s="152"/>
      <c r="AB64" s="144"/>
      <c r="AC64" s="152"/>
      <c r="AD64" s="145"/>
      <c r="AE64" s="146"/>
      <c r="AF64" s="1"/>
      <c r="AG64" s="1"/>
      <c r="AH64" s="159"/>
      <c r="AI64" s="121"/>
      <c r="AJ64" s="128">
        <v>26</v>
      </c>
      <c r="AK64" s="121"/>
      <c r="AL64" s="127">
        <v>26</v>
      </c>
      <c r="AM64" s="121"/>
      <c r="AN64" s="116"/>
      <c r="AO64" s="117"/>
      <c r="AP64" s="100"/>
      <c r="AQ64" s="129"/>
      <c r="AR64" s="121"/>
      <c r="AS64" s="128">
        <v>66</v>
      </c>
      <c r="AT64" s="121"/>
      <c r="AU64" s="127">
        <v>66</v>
      </c>
      <c r="AV64" s="121"/>
      <c r="AW64" s="116"/>
      <c r="AX64" s="117"/>
      <c r="AY64" s="100"/>
      <c r="AZ64" s="129"/>
      <c r="BA64" s="121"/>
      <c r="BB64" s="126">
        <v>106</v>
      </c>
      <c r="BC64" s="121"/>
      <c r="BD64" s="120">
        <v>106</v>
      </c>
      <c r="BE64" s="121"/>
      <c r="BF64" s="116"/>
      <c r="BG64" s="117"/>
      <c r="BH64" s="100"/>
      <c r="BI64" s="129"/>
      <c r="BJ64" s="121"/>
      <c r="BK64" s="126">
        <v>146</v>
      </c>
      <c r="BL64" s="121"/>
      <c r="BM64" s="120">
        <v>146</v>
      </c>
      <c r="BN64" s="121"/>
      <c r="BO64" s="116"/>
      <c r="BP64" s="123"/>
      <c r="BQ64" s="1"/>
      <c r="BR64" s="17"/>
      <c r="BS64" s="17"/>
      <c r="BT64" s="17"/>
      <c r="BU64" s="17"/>
      <c r="BV64" s="17"/>
      <c r="BW64" s="17"/>
      <c r="BX64" s="17"/>
      <c r="BY64" s="17"/>
      <c r="BZ64" s="1"/>
      <c r="CA64" s="1"/>
      <c r="CB64" s="1"/>
      <c r="CC64" s="1"/>
      <c r="CD64" s="1"/>
      <c r="CE64" s="1"/>
      <c r="CF64" s="1"/>
      <c r="CG64" s="1"/>
      <c r="CH64" s="1"/>
      <c r="CI64" s="1"/>
    </row>
    <row r="65" spans="1:87" ht="7.5" customHeight="1">
      <c r="A65" s="164" t="s">
        <v>12</v>
      </c>
      <c r="B65" s="140"/>
      <c r="C65" s="140"/>
      <c r="D65" s="147"/>
      <c r="E65" s="157"/>
      <c r="F65" s="147"/>
      <c r="G65" s="157"/>
      <c r="H65" s="147"/>
      <c r="I65" s="157"/>
      <c r="J65" s="147"/>
      <c r="K65" s="16"/>
      <c r="L65" s="157" t="s">
        <v>13</v>
      </c>
      <c r="M65" s="179"/>
      <c r="N65" s="179"/>
      <c r="O65" s="179"/>
      <c r="P65" s="179"/>
      <c r="Q65" s="179"/>
      <c r="R65" s="179"/>
      <c r="S65" s="179"/>
      <c r="T65" s="179"/>
      <c r="U65" s="179"/>
      <c r="V65" s="179"/>
      <c r="W65" s="179"/>
      <c r="X65" s="179"/>
      <c r="Y65" s="179"/>
      <c r="Z65" s="179"/>
      <c r="AA65" s="179"/>
      <c r="AB65" s="179"/>
      <c r="AC65" s="179"/>
      <c r="AD65" s="179"/>
      <c r="AE65" s="180"/>
      <c r="AF65" s="1"/>
      <c r="AG65" s="1"/>
      <c r="AH65" s="160"/>
      <c r="AI65" s="122"/>
      <c r="AJ65" s="118"/>
      <c r="AK65" s="122"/>
      <c r="AL65" s="118"/>
      <c r="AM65" s="122"/>
      <c r="AN65" s="118"/>
      <c r="AO65" s="119"/>
      <c r="AP65" s="100"/>
      <c r="AQ65" s="130"/>
      <c r="AR65" s="122"/>
      <c r="AS65" s="118"/>
      <c r="AT65" s="122"/>
      <c r="AU65" s="118"/>
      <c r="AV65" s="122"/>
      <c r="AW65" s="118"/>
      <c r="AX65" s="119"/>
      <c r="AY65" s="100"/>
      <c r="AZ65" s="130"/>
      <c r="BA65" s="122"/>
      <c r="BB65" s="118"/>
      <c r="BC65" s="122"/>
      <c r="BD65" s="118"/>
      <c r="BE65" s="122"/>
      <c r="BF65" s="118"/>
      <c r="BG65" s="119"/>
      <c r="BH65" s="100"/>
      <c r="BI65" s="130"/>
      <c r="BJ65" s="122"/>
      <c r="BK65" s="118"/>
      <c r="BL65" s="122"/>
      <c r="BM65" s="118"/>
      <c r="BN65" s="122"/>
      <c r="BO65" s="118"/>
      <c r="BP65" s="124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</row>
    <row r="66" spans="1:87" ht="7.5" customHeight="1">
      <c r="A66" s="165"/>
      <c r="B66" s="145"/>
      <c r="C66" s="145"/>
      <c r="D66" s="137"/>
      <c r="E66" s="136"/>
      <c r="F66" s="137"/>
      <c r="G66" s="136"/>
      <c r="H66" s="137"/>
      <c r="I66" s="136"/>
      <c r="J66" s="137"/>
      <c r="K66" s="19"/>
      <c r="L66" s="181"/>
      <c r="M66" s="182"/>
      <c r="N66" s="182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  <c r="AC66" s="182"/>
      <c r="AD66" s="182"/>
      <c r="AE66" s="183"/>
      <c r="AF66" s="1"/>
      <c r="AG66" s="1"/>
      <c r="AH66" s="159"/>
      <c r="AI66" s="121"/>
      <c r="AJ66" s="128">
        <v>27</v>
      </c>
      <c r="AK66" s="121"/>
      <c r="AL66" s="127">
        <v>27</v>
      </c>
      <c r="AM66" s="121"/>
      <c r="AN66" s="116"/>
      <c r="AO66" s="117"/>
      <c r="AP66" s="100"/>
      <c r="AQ66" s="129"/>
      <c r="AR66" s="121"/>
      <c r="AS66" s="128">
        <v>67</v>
      </c>
      <c r="AT66" s="121"/>
      <c r="AU66" s="127">
        <v>67</v>
      </c>
      <c r="AV66" s="121"/>
      <c r="AW66" s="116"/>
      <c r="AX66" s="117"/>
      <c r="AY66" s="100"/>
      <c r="AZ66" s="129"/>
      <c r="BA66" s="121"/>
      <c r="BB66" s="126">
        <v>107</v>
      </c>
      <c r="BC66" s="121"/>
      <c r="BD66" s="120">
        <v>107</v>
      </c>
      <c r="BE66" s="121"/>
      <c r="BF66" s="116"/>
      <c r="BG66" s="117"/>
      <c r="BH66" s="100"/>
      <c r="BI66" s="129"/>
      <c r="BJ66" s="121"/>
      <c r="BK66" s="126">
        <v>147</v>
      </c>
      <c r="BL66" s="121"/>
      <c r="BM66" s="120">
        <v>147</v>
      </c>
      <c r="BN66" s="121"/>
      <c r="BO66" s="116"/>
      <c r="BP66" s="123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</row>
    <row r="67" spans="1:87" ht="7.5" customHeight="1">
      <c r="A67" s="168" t="s">
        <v>14</v>
      </c>
      <c r="B67" s="140"/>
      <c r="C67" s="140"/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7"/>
      <c r="R67" s="169" t="s">
        <v>15</v>
      </c>
      <c r="S67" s="133"/>
      <c r="T67" s="170" t="s">
        <v>16</v>
      </c>
      <c r="U67" s="133"/>
      <c r="V67" s="195" t="s">
        <v>17</v>
      </c>
      <c r="W67" s="100"/>
      <c r="X67" s="100"/>
      <c r="Y67" s="100"/>
      <c r="Z67" s="100"/>
      <c r="AA67" s="100"/>
      <c r="AB67" s="100"/>
      <c r="AC67" s="100"/>
      <c r="AD67" s="100"/>
      <c r="AE67" s="143"/>
      <c r="AF67" s="1"/>
      <c r="AG67" s="1"/>
      <c r="AH67" s="160"/>
      <c r="AI67" s="122"/>
      <c r="AJ67" s="118"/>
      <c r="AK67" s="122"/>
      <c r="AL67" s="118"/>
      <c r="AM67" s="122"/>
      <c r="AN67" s="118"/>
      <c r="AO67" s="119"/>
      <c r="AP67" s="100"/>
      <c r="AQ67" s="130"/>
      <c r="AR67" s="122"/>
      <c r="AS67" s="118"/>
      <c r="AT67" s="122"/>
      <c r="AU67" s="118"/>
      <c r="AV67" s="122"/>
      <c r="AW67" s="118"/>
      <c r="AX67" s="119"/>
      <c r="AY67" s="100"/>
      <c r="AZ67" s="130"/>
      <c r="BA67" s="122"/>
      <c r="BB67" s="118"/>
      <c r="BC67" s="122"/>
      <c r="BD67" s="118"/>
      <c r="BE67" s="122"/>
      <c r="BF67" s="118"/>
      <c r="BG67" s="119"/>
      <c r="BH67" s="100"/>
      <c r="BI67" s="130"/>
      <c r="BJ67" s="122"/>
      <c r="BK67" s="118"/>
      <c r="BL67" s="122"/>
      <c r="BM67" s="118"/>
      <c r="BN67" s="122"/>
      <c r="BO67" s="118"/>
      <c r="BP67" s="124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</row>
    <row r="68" spans="1:87" ht="7.5" customHeight="1">
      <c r="A68" s="165"/>
      <c r="B68" s="145"/>
      <c r="C68" s="145"/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45"/>
      <c r="P68" s="145"/>
      <c r="Q68" s="137"/>
      <c r="R68" s="136"/>
      <c r="S68" s="137"/>
      <c r="T68" s="136"/>
      <c r="U68" s="137"/>
      <c r="V68" s="136"/>
      <c r="W68" s="145"/>
      <c r="X68" s="145"/>
      <c r="Y68" s="145"/>
      <c r="Z68" s="145"/>
      <c r="AA68" s="145"/>
      <c r="AB68" s="145"/>
      <c r="AC68" s="145"/>
      <c r="AD68" s="145"/>
      <c r="AE68" s="146"/>
      <c r="AF68" s="1"/>
      <c r="AG68" s="1"/>
      <c r="AH68" s="159"/>
      <c r="AI68" s="121"/>
      <c r="AJ68" s="128">
        <v>28</v>
      </c>
      <c r="AK68" s="121"/>
      <c r="AL68" s="127">
        <v>28</v>
      </c>
      <c r="AM68" s="121"/>
      <c r="AN68" s="116"/>
      <c r="AO68" s="117"/>
      <c r="AP68" s="100"/>
      <c r="AQ68" s="129"/>
      <c r="AR68" s="121"/>
      <c r="AS68" s="128">
        <v>68</v>
      </c>
      <c r="AT68" s="121"/>
      <c r="AU68" s="127">
        <v>68</v>
      </c>
      <c r="AV68" s="121"/>
      <c r="AW68" s="116"/>
      <c r="AX68" s="117"/>
      <c r="AY68" s="100"/>
      <c r="AZ68" s="129"/>
      <c r="BA68" s="121"/>
      <c r="BB68" s="126">
        <v>108</v>
      </c>
      <c r="BC68" s="121"/>
      <c r="BD68" s="120">
        <v>108</v>
      </c>
      <c r="BE68" s="121"/>
      <c r="BF68" s="116"/>
      <c r="BG68" s="117"/>
      <c r="BH68" s="100"/>
      <c r="BI68" s="129"/>
      <c r="BJ68" s="121"/>
      <c r="BK68" s="126">
        <v>148</v>
      </c>
      <c r="BL68" s="121"/>
      <c r="BM68" s="120">
        <v>148</v>
      </c>
      <c r="BN68" s="121"/>
      <c r="BO68" s="116"/>
      <c r="BP68" s="123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</row>
    <row r="69" spans="1:87" ht="7.5" customHeight="1">
      <c r="A69" s="186">
        <v>1</v>
      </c>
      <c r="B69" s="151"/>
      <c r="C69" s="187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51"/>
      <c r="R69" s="189"/>
      <c r="S69" s="133"/>
      <c r="T69" s="189"/>
      <c r="U69" s="133"/>
      <c r="V69" s="190"/>
      <c r="W69" s="149"/>
      <c r="X69" s="158"/>
      <c r="Y69" s="149"/>
      <c r="Z69" s="158"/>
      <c r="AA69" s="149"/>
      <c r="AB69" s="158"/>
      <c r="AC69" s="149"/>
      <c r="AD69" s="158"/>
      <c r="AE69" s="141"/>
      <c r="AF69" s="1"/>
      <c r="AG69" s="1"/>
      <c r="AH69" s="160"/>
      <c r="AI69" s="122"/>
      <c r="AJ69" s="118"/>
      <c r="AK69" s="122"/>
      <c r="AL69" s="118"/>
      <c r="AM69" s="122"/>
      <c r="AN69" s="118"/>
      <c r="AO69" s="119"/>
      <c r="AP69" s="100"/>
      <c r="AQ69" s="130"/>
      <c r="AR69" s="122"/>
      <c r="AS69" s="118"/>
      <c r="AT69" s="122"/>
      <c r="AU69" s="118"/>
      <c r="AV69" s="122"/>
      <c r="AW69" s="118"/>
      <c r="AX69" s="119"/>
      <c r="AY69" s="100"/>
      <c r="AZ69" s="130"/>
      <c r="BA69" s="122"/>
      <c r="BB69" s="118"/>
      <c r="BC69" s="122"/>
      <c r="BD69" s="118"/>
      <c r="BE69" s="122"/>
      <c r="BF69" s="118"/>
      <c r="BG69" s="119"/>
      <c r="BH69" s="100"/>
      <c r="BI69" s="130"/>
      <c r="BJ69" s="122"/>
      <c r="BK69" s="118"/>
      <c r="BL69" s="122"/>
      <c r="BM69" s="118"/>
      <c r="BN69" s="122"/>
      <c r="BO69" s="118"/>
      <c r="BP69" s="124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</row>
    <row r="70" spans="1:87" ht="7.5" customHeight="1">
      <c r="A70" s="160"/>
      <c r="B70" s="122"/>
      <c r="C70" s="118"/>
      <c r="D70" s="188"/>
      <c r="E70" s="188"/>
      <c r="F70" s="188"/>
      <c r="G70" s="188"/>
      <c r="H70" s="188"/>
      <c r="I70" s="188"/>
      <c r="J70" s="188"/>
      <c r="K70" s="188"/>
      <c r="L70" s="188"/>
      <c r="M70" s="188"/>
      <c r="N70" s="188"/>
      <c r="O70" s="188"/>
      <c r="P70" s="188"/>
      <c r="Q70" s="122"/>
      <c r="R70" s="130"/>
      <c r="S70" s="119"/>
      <c r="T70" s="130"/>
      <c r="U70" s="119"/>
      <c r="V70" s="130"/>
      <c r="W70" s="122"/>
      <c r="X70" s="118"/>
      <c r="Y70" s="122"/>
      <c r="Z70" s="118"/>
      <c r="AA70" s="122"/>
      <c r="AB70" s="118"/>
      <c r="AC70" s="122"/>
      <c r="AD70" s="118"/>
      <c r="AE70" s="124"/>
      <c r="AF70" s="1"/>
      <c r="AG70" s="1"/>
      <c r="AH70" s="159"/>
      <c r="AI70" s="121"/>
      <c r="AJ70" s="128">
        <v>29</v>
      </c>
      <c r="AK70" s="121"/>
      <c r="AL70" s="127">
        <v>29</v>
      </c>
      <c r="AM70" s="121"/>
      <c r="AN70" s="116"/>
      <c r="AO70" s="117"/>
      <c r="AP70" s="100"/>
      <c r="AQ70" s="129"/>
      <c r="AR70" s="121"/>
      <c r="AS70" s="128">
        <v>69</v>
      </c>
      <c r="AT70" s="121"/>
      <c r="AU70" s="127">
        <v>69</v>
      </c>
      <c r="AV70" s="121"/>
      <c r="AW70" s="116"/>
      <c r="AX70" s="117"/>
      <c r="AY70" s="100"/>
      <c r="AZ70" s="129"/>
      <c r="BA70" s="121"/>
      <c r="BB70" s="126">
        <v>109</v>
      </c>
      <c r="BC70" s="121"/>
      <c r="BD70" s="120">
        <v>109</v>
      </c>
      <c r="BE70" s="121"/>
      <c r="BF70" s="116"/>
      <c r="BG70" s="117"/>
      <c r="BH70" s="100"/>
      <c r="BI70" s="129"/>
      <c r="BJ70" s="121"/>
      <c r="BK70" s="126">
        <v>149</v>
      </c>
      <c r="BL70" s="121"/>
      <c r="BM70" s="120">
        <v>149</v>
      </c>
      <c r="BN70" s="121"/>
      <c r="BO70" s="116"/>
      <c r="BP70" s="123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</row>
    <row r="71" spans="1:87" ht="7.5" customHeight="1">
      <c r="A71" s="192">
        <v>2</v>
      </c>
      <c r="B71" s="121"/>
      <c r="C71" s="191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21"/>
      <c r="R71" s="194"/>
      <c r="S71" s="117"/>
      <c r="T71" s="194"/>
      <c r="U71" s="117"/>
      <c r="V71" s="194"/>
      <c r="W71" s="121"/>
      <c r="X71" s="191"/>
      <c r="Y71" s="121"/>
      <c r="Z71" s="191"/>
      <c r="AA71" s="121"/>
      <c r="AB71" s="191"/>
      <c r="AC71" s="121"/>
      <c r="AD71" s="191"/>
      <c r="AE71" s="123"/>
      <c r="AF71" s="1"/>
      <c r="AG71" s="1"/>
      <c r="AH71" s="160"/>
      <c r="AI71" s="122"/>
      <c r="AJ71" s="118"/>
      <c r="AK71" s="122"/>
      <c r="AL71" s="118"/>
      <c r="AM71" s="122"/>
      <c r="AN71" s="118"/>
      <c r="AO71" s="119"/>
      <c r="AP71" s="100"/>
      <c r="AQ71" s="130"/>
      <c r="AR71" s="122"/>
      <c r="AS71" s="118"/>
      <c r="AT71" s="122"/>
      <c r="AU71" s="118"/>
      <c r="AV71" s="122"/>
      <c r="AW71" s="118"/>
      <c r="AX71" s="119"/>
      <c r="AY71" s="100"/>
      <c r="AZ71" s="130"/>
      <c r="BA71" s="122"/>
      <c r="BB71" s="118"/>
      <c r="BC71" s="122"/>
      <c r="BD71" s="118"/>
      <c r="BE71" s="122"/>
      <c r="BF71" s="118"/>
      <c r="BG71" s="119"/>
      <c r="BH71" s="100"/>
      <c r="BI71" s="130"/>
      <c r="BJ71" s="122"/>
      <c r="BK71" s="118"/>
      <c r="BL71" s="122"/>
      <c r="BM71" s="118"/>
      <c r="BN71" s="122"/>
      <c r="BO71" s="118"/>
      <c r="BP71" s="124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</row>
    <row r="72" spans="1:87" ht="7.5" customHeight="1">
      <c r="A72" s="160"/>
      <c r="B72" s="122"/>
      <c r="C72" s="118"/>
      <c r="D72" s="188"/>
      <c r="E72" s="188"/>
      <c r="F72" s="188"/>
      <c r="G72" s="188"/>
      <c r="H72" s="188"/>
      <c r="I72" s="188"/>
      <c r="J72" s="188"/>
      <c r="K72" s="188"/>
      <c r="L72" s="188"/>
      <c r="M72" s="188"/>
      <c r="N72" s="188"/>
      <c r="O72" s="188"/>
      <c r="P72" s="188"/>
      <c r="Q72" s="122"/>
      <c r="R72" s="130"/>
      <c r="S72" s="119"/>
      <c r="T72" s="130"/>
      <c r="U72" s="119"/>
      <c r="V72" s="130"/>
      <c r="W72" s="122"/>
      <c r="X72" s="118"/>
      <c r="Y72" s="122"/>
      <c r="Z72" s="118"/>
      <c r="AA72" s="122"/>
      <c r="AB72" s="118"/>
      <c r="AC72" s="122"/>
      <c r="AD72" s="118"/>
      <c r="AE72" s="124"/>
      <c r="AF72" s="1"/>
      <c r="AG72" s="1"/>
      <c r="AH72" s="159"/>
      <c r="AI72" s="121"/>
      <c r="AJ72" s="128">
        <v>30</v>
      </c>
      <c r="AK72" s="121"/>
      <c r="AL72" s="127">
        <v>30</v>
      </c>
      <c r="AM72" s="121"/>
      <c r="AN72" s="116"/>
      <c r="AO72" s="117"/>
      <c r="AP72" s="100"/>
      <c r="AQ72" s="129"/>
      <c r="AR72" s="121"/>
      <c r="AS72" s="128">
        <v>70</v>
      </c>
      <c r="AT72" s="121"/>
      <c r="AU72" s="127">
        <v>70</v>
      </c>
      <c r="AV72" s="121"/>
      <c r="AW72" s="116"/>
      <c r="AX72" s="117"/>
      <c r="AY72" s="100"/>
      <c r="AZ72" s="129"/>
      <c r="BA72" s="121"/>
      <c r="BB72" s="126">
        <v>110</v>
      </c>
      <c r="BC72" s="121"/>
      <c r="BD72" s="120">
        <v>110</v>
      </c>
      <c r="BE72" s="121"/>
      <c r="BF72" s="116"/>
      <c r="BG72" s="117"/>
      <c r="BH72" s="100"/>
      <c r="BI72" s="129"/>
      <c r="BJ72" s="121"/>
      <c r="BK72" s="126">
        <v>150</v>
      </c>
      <c r="BL72" s="121"/>
      <c r="BM72" s="120">
        <v>150</v>
      </c>
      <c r="BN72" s="121"/>
      <c r="BO72" s="116"/>
      <c r="BP72" s="123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</row>
    <row r="73" spans="1:87" ht="7.5" customHeight="1">
      <c r="A73" s="192">
        <v>3</v>
      </c>
      <c r="B73" s="121"/>
      <c r="C73" s="191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21"/>
      <c r="R73" s="194"/>
      <c r="S73" s="117"/>
      <c r="T73" s="194"/>
      <c r="U73" s="117"/>
      <c r="V73" s="194"/>
      <c r="W73" s="121"/>
      <c r="X73" s="191"/>
      <c r="Y73" s="121"/>
      <c r="Z73" s="191"/>
      <c r="AA73" s="121"/>
      <c r="AB73" s="191"/>
      <c r="AC73" s="121"/>
      <c r="AD73" s="191"/>
      <c r="AE73" s="123"/>
      <c r="AF73" s="1"/>
      <c r="AG73" s="1"/>
      <c r="AH73" s="160"/>
      <c r="AI73" s="122"/>
      <c r="AJ73" s="118"/>
      <c r="AK73" s="122"/>
      <c r="AL73" s="118"/>
      <c r="AM73" s="122"/>
      <c r="AN73" s="118"/>
      <c r="AO73" s="119"/>
      <c r="AP73" s="100"/>
      <c r="AQ73" s="130"/>
      <c r="AR73" s="122"/>
      <c r="AS73" s="118"/>
      <c r="AT73" s="122"/>
      <c r="AU73" s="118"/>
      <c r="AV73" s="122"/>
      <c r="AW73" s="118"/>
      <c r="AX73" s="119"/>
      <c r="AY73" s="100"/>
      <c r="AZ73" s="130"/>
      <c r="BA73" s="122"/>
      <c r="BB73" s="118"/>
      <c r="BC73" s="122"/>
      <c r="BD73" s="118"/>
      <c r="BE73" s="122"/>
      <c r="BF73" s="118"/>
      <c r="BG73" s="119"/>
      <c r="BH73" s="100"/>
      <c r="BI73" s="130"/>
      <c r="BJ73" s="122"/>
      <c r="BK73" s="118"/>
      <c r="BL73" s="122"/>
      <c r="BM73" s="118"/>
      <c r="BN73" s="122"/>
      <c r="BO73" s="118"/>
      <c r="BP73" s="124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</row>
    <row r="74" spans="1:87" ht="7.5" customHeight="1">
      <c r="A74" s="160"/>
      <c r="B74" s="122"/>
      <c r="C74" s="118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P74" s="188"/>
      <c r="Q74" s="122"/>
      <c r="R74" s="130"/>
      <c r="S74" s="119"/>
      <c r="T74" s="130"/>
      <c r="U74" s="119"/>
      <c r="V74" s="130"/>
      <c r="W74" s="122"/>
      <c r="X74" s="118"/>
      <c r="Y74" s="122"/>
      <c r="Z74" s="118"/>
      <c r="AA74" s="122"/>
      <c r="AB74" s="118"/>
      <c r="AC74" s="122"/>
      <c r="AD74" s="118"/>
      <c r="AE74" s="124"/>
      <c r="AF74" s="1"/>
      <c r="AG74" s="1"/>
      <c r="AH74" s="159"/>
      <c r="AI74" s="121"/>
      <c r="AJ74" s="128">
        <v>31</v>
      </c>
      <c r="AK74" s="121"/>
      <c r="AL74" s="127">
        <v>31</v>
      </c>
      <c r="AM74" s="121"/>
      <c r="AN74" s="116"/>
      <c r="AO74" s="117"/>
      <c r="AP74" s="100"/>
      <c r="AQ74" s="129"/>
      <c r="AR74" s="121"/>
      <c r="AS74" s="128">
        <v>71</v>
      </c>
      <c r="AT74" s="121"/>
      <c r="AU74" s="127">
        <v>71</v>
      </c>
      <c r="AV74" s="121"/>
      <c r="AW74" s="116"/>
      <c r="AX74" s="117"/>
      <c r="AY74" s="100"/>
      <c r="AZ74" s="129"/>
      <c r="BA74" s="121"/>
      <c r="BB74" s="126">
        <v>111</v>
      </c>
      <c r="BC74" s="121"/>
      <c r="BD74" s="120">
        <v>111</v>
      </c>
      <c r="BE74" s="121"/>
      <c r="BF74" s="116"/>
      <c r="BG74" s="117"/>
      <c r="BH74" s="100"/>
      <c r="BI74" s="129"/>
      <c r="BJ74" s="121"/>
      <c r="BK74" s="126">
        <v>151</v>
      </c>
      <c r="BL74" s="121"/>
      <c r="BM74" s="120">
        <v>151</v>
      </c>
      <c r="BN74" s="121"/>
      <c r="BO74" s="116"/>
      <c r="BP74" s="123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</row>
    <row r="75" spans="1:87" ht="7.5" customHeight="1">
      <c r="A75" s="192">
        <v>4</v>
      </c>
      <c r="B75" s="121"/>
      <c r="C75" s="191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21"/>
      <c r="R75" s="194"/>
      <c r="S75" s="117"/>
      <c r="T75" s="194"/>
      <c r="U75" s="117"/>
      <c r="V75" s="194"/>
      <c r="W75" s="121"/>
      <c r="X75" s="191"/>
      <c r="Y75" s="121"/>
      <c r="Z75" s="191"/>
      <c r="AA75" s="121"/>
      <c r="AB75" s="191"/>
      <c r="AC75" s="121"/>
      <c r="AD75" s="191"/>
      <c r="AE75" s="123"/>
      <c r="AF75" s="1"/>
      <c r="AG75" s="1"/>
      <c r="AH75" s="160"/>
      <c r="AI75" s="122"/>
      <c r="AJ75" s="118"/>
      <c r="AK75" s="122"/>
      <c r="AL75" s="118"/>
      <c r="AM75" s="122"/>
      <c r="AN75" s="118"/>
      <c r="AO75" s="119"/>
      <c r="AP75" s="100"/>
      <c r="AQ75" s="130"/>
      <c r="AR75" s="122"/>
      <c r="AS75" s="118"/>
      <c r="AT75" s="122"/>
      <c r="AU75" s="118"/>
      <c r="AV75" s="122"/>
      <c r="AW75" s="118"/>
      <c r="AX75" s="119"/>
      <c r="AY75" s="100"/>
      <c r="AZ75" s="130"/>
      <c r="BA75" s="122"/>
      <c r="BB75" s="118"/>
      <c r="BC75" s="122"/>
      <c r="BD75" s="118"/>
      <c r="BE75" s="122"/>
      <c r="BF75" s="118"/>
      <c r="BG75" s="119"/>
      <c r="BH75" s="100"/>
      <c r="BI75" s="130"/>
      <c r="BJ75" s="122"/>
      <c r="BK75" s="118"/>
      <c r="BL75" s="122"/>
      <c r="BM75" s="118"/>
      <c r="BN75" s="122"/>
      <c r="BO75" s="118"/>
      <c r="BP75" s="124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</row>
    <row r="76" spans="1:87" ht="7.5" customHeight="1">
      <c r="A76" s="160"/>
      <c r="B76" s="122"/>
      <c r="C76" s="118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22"/>
      <c r="R76" s="130"/>
      <c r="S76" s="119"/>
      <c r="T76" s="130"/>
      <c r="U76" s="119"/>
      <c r="V76" s="130"/>
      <c r="W76" s="122"/>
      <c r="X76" s="118"/>
      <c r="Y76" s="122"/>
      <c r="Z76" s="118"/>
      <c r="AA76" s="122"/>
      <c r="AB76" s="118"/>
      <c r="AC76" s="122"/>
      <c r="AD76" s="118"/>
      <c r="AE76" s="124"/>
      <c r="AF76" s="1"/>
      <c r="AG76" s="1"/>
      <c r="AH76" s="159"/>
      <c r="AI76" s="121"/>
      <c r="AJ76" s="128">
        <v>32</v>
      </c>
      <c r="AK76" s="121"/>
      <c r="AL76" s="127">
        <v>32</v>
      </c>
      <c r="AM76" s="121"/>
      <c r="AN76" s="116"/>
      <c r="AO76" s="117"/>
      <c r="AP76" s="100"/>
      <c r="AQ76" s="129"/>
      <c r="AR76" s="121"/>
      <c r="AS76" s="128">
        <v>72</v>
      </c>
      <c r="AT76" s="121"/>
      <c r="AU76" s="127">
        <v>72</v>
      </c>
      <c r="AV76" s="121"/>
      <c r="AW76" s="116"/>
      <c r="AX76" s="117"/>
      <c r="AY76" s="100"/>
      <c r="AZ76" s="129"/>
      <c r="BA76" s="121"/>
      <c r="BB76" s="126">
        <v>112</v>
      </c>
      <c r="BC76" s="121"/>
      <c r="BD76" s="120">
        <v>112</v>
      </c>
      <c r="BE76" s="121"/>
      <c r="BF76" s="116"/>
      <c r="BG76" s="117"/>
      <c r="BH76" s="100"/>
      <c r="BI76" s="129"/>
      <c r="BJ76" s="121"/>
      <c r="BK76" s="126">
        <v>152</v>
      </c>
      <c r="BL76" s="121"/>
      <c r="BM76" s="120">
        <v>152</v>
      </c>
      <c r="BN76" s="121"/>
      <c r="BO76" s="116"/>
      <c r="BP76" s="123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</row>
    <row r="77" spans="1:87" ht="7.5" customHeight="1">
      <c r="A77" s="192">
        <v>5</v>
      </c>
      <c r="B77" s="121"/>
      <c r="C77" s="191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21"/>
      <c r="R77" s="194"/>
      <c r="S77" s="117"/>
      <c r="T77" s="194"/>
      <c r="U77" s="117"/>
      <c r="V77" s="194"/>
      <c r="W77" s="121"/>
      <c r="X77" s="191"/>
      <c r="Y77" s="121"/>
      <c r="Z77" s="191"/>
      <c r="AA77" s="121"/>
      <c r="AB77" s="191"/>
      <c r="AC77" s="121"/>
      <c r="AD77" s="191"/>
      <c r="AE77" s="123"/>
      <c r="AF77" s="1"/>
      <c r="AG77" s="1"/>
      <c r="AH77" s="160"/>
      <c r="AI77" s="122"/>
      <c r="AJ77" s="118"/>
      <c r="AK77" s="122"/>
      <c r="AL77" s="118"/>
      <c r="AM77" s="122"/>
      <c r="AN77" s="118"/>
      <c r="AO77" s="119"/>
      <c r="AP77" s="100"/>
      <c r="AQ77" s="130"/>
      <c r="AR77" s="122"/>
      <c r="AS77" s="118"/>
      <c r="AT77" s="122"/>
      <c r="AU77" s="118"/>
      <c r="AV77" s="122"/>
      <c r="AW77" s="118"/>
      <c r="AX77" s="119"/>
      <c r="AY77" s="100"/>
      <c r="AZ77" s="130"/>
      <c r="BA77" s="122"/>
      <c r="BB77" s="118"/>
      <c r="BC77" s="122"/>
      <c r="BD77" s="118"/>
      <c r="BE77" s="122"/>
      <c r="BF77" s="118"/>
      <c r="BG77" s="119"/>
      <c r="BH77" s="100"/>
      <c r="BI77" s="130"/>
      <c r="BJ77" s="122"/>
      <c r="BK77" s="118"/>
      <c r="BL77" s="122"/>
      <c r="BM77" s="118"/>
      <c r="BN77" s="122"/>
      <c r="BO77" s="118"/>
      <c r="BP77" s="124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</row>
    <row r="78" spans="1:87" ht="7.5" customHeight="1">
      <c r="A78" s="160"/>
      <c r="B78" s="122"/>
      <c r="C78" s="118"/>
      <c r="D78" s="188"/>
      <c r="E78" s="188"/>
      <c r="F78" s="188"/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Q78" s="122"/>
      <c r="R78" s="130"/>
      <c r="S78" s="119"/>
      <c r="T78" s="130"/>
      <c r="U78" s="119"/>
      <c r="V78" s="130"/>
      <c r="W78" s="122"/>
      <c r="X78" s="118"/>
      <c r="Y78" s="122"/>
      <c r="Z78" s="118"/>
      <c r="AA78" s="122"/>
      <c r="AB78" s="118"/>
      <c r="AC78" s="122"/>
      <c r="AD78" s="118"/>
      <c r="AE78" s="124"/>
      <c r="AF78" s="1"/>
      <c r="AG78" s="1"/>
      <c r="AH78" s="159"/>
      <c r="AI78" s="121"/>
      <c r="AJ78" s="128">
        <v>33</v>
      </c>
      <c r="AK78" s="121"/>
      <c r="AL78" s="127">
        <v>33</v>
      </c>
      <c r="AM78" s="121"/>
      <c r="AN78" s="116"/>
      <c r="AO78" s="117"/>
      <c r="AP78" s="100"/>
      <c r="AQ78" s="129"/>
      <c r="AR78" s="121"/>
      <c r="AS78" s="128">
        <v>73</v>
      </c>
      <c r="AT78" s="121"/>
      <c r="AU78" s="127">
        <v>73</v>
      </c>
      <c r="AV78" s="121"/>
      <c r="AW78" s="116"/>
      <c r="AX78" s="117"/>
      <c r="AY78" s="100"/>
      <c r="AZ78" s="129"/>
      <c r="BA78" s="121"/>
      <c r="BB78" s="126">
        <v>113</v>
      </c>
      <c r="BC78" s="121"/>
      <c r="BD78" s="120">
        <v>113</v>
      </c>
      <c r="BE78" s="121"/>
      <c r="BF78" s="116"/>
      <c r="BG78" s="117"/>
      <c r="BH78" s="100"/>
      <c r="BI78" s="129"/>
      <c r="BJ78" s="121"/>
      <c r="BK78" s="126">
        <v>153</v>
      </c>
      <c r="BL78" s="121"/>
      <c r="BM78" s="120">
        <v>153</v>
      </c>
      <c r="BN78" s="121"/>
      <c r="BO78" s="116"/>
      <c r="BP78" s="123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</row>
    <row r="79" spans="1:87" ht="7.5" customHeight="1">
      <c r="A79" s="192">
        <v>6</v>
      </c>
      <c r="B79" s="121"/>
      <c r="C79" s="191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21"/>
      <c r="R79" s="194"/>
      <c r="S79" s="117"/>
      <c r="T79" s="194"/>
      <c r="U79" s="117"/>
      <c r="V79" s="194"/>
      <c r="W79" s="121"/>
      <c r="X79" s="191"/>
      <c r="Y79" s="121"/>
      <c r="Z79" s="191"/>
      <c r="AA79" s="121"/>
      <c r="AB79" s="191"/>
      <c r="AC79" s="121"/>
      <c r="AD79" s="191"/>
      <c r="AE79" s="123"/>
      <c r="AF79" s="1"/>
      <c r="AG79" s="1"/>
      <c r="AH79" s="160"/>
      <c r="AI79" s="122"/>
      <c r="AJ79" s="118"/>
      <c r="AK79" s="122"/>
      <c r="AL79" s="118"/>
      <c r="AM79" s="122"/>
      <c r="AN79" s="118"/>
      <c r="AO79" s="119"/>
      <c r="AP79" s="100"/>
      <c r="AQ79" s="130"/>
      <c r="AR79" s="122"/>
      <c r="AS79" s="118"/>
      <c r="AT79" s="122"/>
      <c r="AU79" s="118"/>
      <c r="AV79" s="122"/>
      <c r="AW79" s="118"/>
      <c r="AX79" s="119"/>
      <c r="AY79" s="100"/>
      <c r="AZ79" s="130"/>
      <c r="BA79" s="122"/>
      <c r="BB79" s="118"/>
      <c r="BC79" s="122"/>
      <c r="BD79" s="118"/>
      <c r="BE79" s="122"/>
      <c r="BF79" s="118"/>
      <c r="BG79" s="119"/>
      <c r="BH79" s="100"/>
      <c r="BI79" s="130"/>
      <c r="BJ79" s="122"/>
      <c r="BK79" s="118"/>
      <c r="BL79" s="122"/>
      <c r="BM79" s="118"/>
      <c r="BN79" s="122"/>
      <c r="BO79" s="118"/>
      <c r="BP79" s="124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</row>
    <row r="80" spans="1:87" ht="7.5" customHeight="1">
      <c r="A80" s="160"/>
      <c r="B80" s="122"/>
      <c r="C80" s="118"/>
      <c r="D80" s="188"/>
      <c r="E80" s="188"/>
      <c r="F80" s="188"/>
      <c r="G80" s="188"/>
      <c r="H80" s="188"/>
      <c r="I80" s="188"/>
      <c r="J80" s="188"/>
      <c r="K80" s="188"/>
      <c r="L80" s="188"/>
      <c r="M80" s="188"/>
      <c r="N80" s="188"/>
      <c r="O80" s="188"/>
      <c r="P80" s="188"/>
      <c r="Q80" s="122"/>
      <c r="R80" s="130"/>
      <c r="S80" s="119"/>
      <c r="T80" s="130"/>
      <c r="U80" s="119"/>
      <c r="V80" s="130"/>
      <c r="W80" s="122"/>
      <c r="X80" s="118"/>
      <c r="Y80" s="122"/>
      <c r="Z80" s="118"/>
      <c r="AA80" s="122"/>
      <c r="AB80" s="118"/>
      <c r="AC80" s="122"/>
      <c r="AD80" s="118"/>
      <c r="AE80" s="124"/>
      <c r="AF80" s="1"/>
      <c r="AG80" s="1"/>
      <c r="AH80" s="159"/>
      <c r="AI80" s="121"/>
      <c r="AJ80" s="128">
        <v>34</v>
      </c>
      <c r="AK80" s="121"/>
      <c r="AL80" s="127">
        <v>34</v>
      </c>
      <c r="AM80" s="121"/>
      <c r="AN80" s="116"/>
      <c r="AO80" s="117"/>
      <c r="AP80" s="100"/>
      <c r="AQ80" s="129"/>
      <c r="AR80" s="121"/>
      <c r="AS80" s="128">
        <v>74</v>
      </c>
      <c r="AT80" s="121"/>
      <c r="AU80" s="127">
        <v>74</v>
      </c>
      <c r="AV80" s="121"/>
      <c r="AW80" s="116"/>
      <c r="AX80" s="117"/>
      <c r="AY80" s="100"/>
      <c r="AZ80" s="129"/>
      <c r="BA80" s="121"/>
      <c r="BB80" s="126">
        <v>114</v>
      </c>
      <c r="BC80" s="121"/>
      <c r="BD80" s="120">
        <v>114</v>
      </c>
      <c r="BE80" s="121"/>
      <c r="BF80" s="116"/>
      <c r="BG80" s="117"/>
      <c r="BH80" s="100"/>
      <c r="BI80" s="129"/>
      <c r="BJ80" s="121"/>
      <c r="BK80" s="126">
        <v>154</v>
      </c>
      <c r="BL80" s="121"/>
      <c r="BM80" s="120">
        <v>154</v>
      </c>
      <c r="BN80" s="121"/>
      <c r="BO80" s="116"/>
      <c r="BP80" s="123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</row>
    <row r="81" spans="1:87" ht="7.5" customHeight="1">
      <c r="A81" s="192">
        <v>7</v>
      </c>
      <c r="B81" s="121"/>
      <c r="C81" s="191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21"/>
      <c r="R81" s="194"/>
      <c r="S81" s="117"/>
      <c r="T81" s="194"/>
      <c r="U81" s="117"/>
      <c r="V81" s="194"/>
      <c r="W81" s="121"/>
      <c r="X81" s="191"/>
      <c r="Y81" s="121"/>
      <c r="Z81" s="191"/>
      <c r="AA81" s="121"/>
      <c r="AB81" s="191"/>
      <c r="AC81" s="121"/>
      <c r="AD81" s="191"/>
      <c r="AE81" s="123"/>
      <c r="AF81" s="1"/>
      <c r="AG81" s="1"/>
      <c r="AH81" s="160"/>
      <c r="AI81" s="122"/>
      <c r="AJ81" s="118"/>
      <c r="AK81" s="122"/>
      <c r="AL81" s="118"/>
      <c r="AM81" s="122"/>
      <c r="AN81" s="118"/>
      <c r="AO81" s="119"/>
      <c r="AP81" s="100"/>
      <c r="AQ81" s="130"/>
      <c r="AR81" s="122"/>
      <c r="AS81" s="118"/>
      <c r="AT81" s="122"/>
      <c r="AU81" s="118"/>
      <c r="AV81" s="122"/>
      <c r="AW81" s="118"/>
      <c r="AX81" s="119"/>
      <c r="AY81" s="100"/>
      <c r="AZ81" s="130"/>
      <c r="BA81" s="122"/>
      <c r="BB81" s="118"/>
      <c r="BC81" s="122"/>
      <c r="BD81" s="118"/>
      <c r="BE81" s="122"/>
      <c r="BF81" s="118"/>
      <c r="BG81" s="119"/>
      <c r="BH81" s="100"/>
      <c r="BI81" s="130"/>
      <c r="BJ81" s="122"/>
      <c r="BK81" s="118"/>
      <c r="BL81" s="122"/>
      <c r="BM81" s="118"/>
      <c r="BN81" s="122"/>
      <c r="BO81" s="118"/>
      <c r="BP81" s="124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</row>
    <row r="82" spans="1:87" ht="7.5" customHeight="1">
      <c r="A82" s="160"/>
      <c r="B82" s="122"/>
      <c r="C82" s="118"/>
      <c r="D82" s="188"/>
      <c r="E82" s="188"/>
      <c r="F82" s="188"/>
      <c r="G82" s="188"/>
      <c r="H82" s="188"/>
      <c r="I82" s="188"/>
      <c r="J82" s="188"/>
      <c r="K82" s="188"/>
      <c r="L82" s="188"/>
      <c r="M82" s="188"/>
      <c r="N82" s="188"/>
      <c r="O82" s="188"/>
      <c r="P82" s="188"/>
      <c r="Q82" s="122"/>
      <c r="R82" s="130"/>
      <c r="S82" s="119"/>
      <c r="T82" s="130"/>
      <c r="U82" s="119"/>
      <c r="V82" s="130"/>
      <c r="W82" s="122"/>
      <c r="X82" s="118"/>
      <c r="Y82" s="122"/>
      <c r="Z82" s="118"/>
      <c r="AA82" s="122"/>
      <c r="AB82" s="118"/>
      <c r="AC82" s="122"/>
      <c r="AD82" s="118"/>
      <c r="AE82" s="124"/>
      <c r="AF82" s="1"/>
      <c r="AG82" s="1"/>
      <c r="AH82" s="159"/>
      <c r="AI82" s="121"/>
      <c r="AJ82" s="128">
        <v>35</v>
      </c>
      <c r="AK82" s="121"/>
      <c r="AL82" s="127">
        <v>35</v>
      </c>
      <c r="AM82" s="121"/>
      <c r="AN82" s="116"/>
      <c r="AO82" s="117"/>
      <c r="AP82" s="100"/>
      <c r="AQ82" s="129"/>
      <c r="AR82" s="121"/>
      <c r="AS82" s="128">
        <v>75</v>
      </c>
      <c r="AT82" s="121"/>
      <c r="AU82" s="127">
        <v>75</v>
      </c>
      <c r="AV82" s="121"/>
      <c r="AW82" s="116"/>
      <c r="AX82" s="117"/>
      <c r="AY82" s="100"/>
      <c r="AZ82" s="129"/>
      <c r="BA82" s="121"/>
      <c r="BB82" s="126">
        <v>115</v>
      </c>
      <c r="BC82" s="121"/>
      <c r="BD82" s="120">
        <v>115</v>
      </c>
      <c r="BE82" s="121"/>
      <c r="BF82" s="116"/>
      <c r="BG82" s="117"/>
      <c r="BH82" s="100"/>
      <c r="BI82" s="129"/>
      <c r="BJ82" s="121"/>
      <c r="BK82" s="126">
        <v>155</v>
      </c>
      <c r="BL82" s="121"/>
      <c r="BM82" s="120">
        <v>155</v>
      </c>
      <c r="BN82" s="121"/>
      <c r="BO82" s="116"/>
      <c r="BP82" s="123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</row>
    <row r="83" spans="1:87" ht="7.5" customHeight="1">
      <c r="A83" s="192">
        <v>8</v>
      </c>
      <c r="B83" s="121"/>
      <c r="C83" s="191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21"/>
      <c r="R83" s="194"/>
      <c r="S83" s="117"/>
      <c r="T83" s="194"/>
      <c r="U83" s="117"/>
      <c r="V83" s="194"/>
      <c r="W83" s="121"/>
      <c r="X83" s="191"/>
      <c r="Y83" s="121"/>
      <c r="Z83" s="191"/>
      <c r="AA83" s="121"/>
      <c r="AB83" s="191"/>
      <c r="AC83" s="121"/>
      <c r="AD83" s="191"/>
      <c r="AE83" s="123"/>
      <c r="AF83" s="1"/>
      <c r="AG83" s="1"/>
      <c r="AH83" s="160"/>
      <c r="AI83" s="122"/>
      <c r="AJ83" s="118"/>
      <c r="AK83" s="122"/>
      <c r="AL83" s="118"/>
      <c r="AM83" s="122"/>
      <c r="AN83" s="118"/>
      <c r="AO83" s="119"/>
      <c r="AP83" s="100"/>
      <c r="AQ83" s="130"/>
      <c r="AR83" s="122"/>
      <c r="AS83" s="118"/>
      <c r="AT83" s="122"/>
      <c r="AU83" s="118"/>
      <c r="AV83" s="122"/>
      <c r="AW83" s="118"/>
      <c r="AX83" s="119"/>
      <c r="AY83" s="100"/>
      <c r="AZ83" s="130"/>
      <c r="BA83" s="122"/>
      <c r="BB83" s="118"/>
      <c r="BC83" s="122"/>
      <c r="BD83" s="118"/>
      <c r="BE83" s="122"/>
      <c r="BF83" s="118"/>
      <c r="BG83" s="119"/>
      <c r="BH83" s="100"/>
      <c r="BI83" s="130"/>
      <c r="BJ83" s="122"/>
      <c r="BK83" s="118"/>
      <c r="BL83" s="122"/>
      <c r="BM83" s="118"/>
      <c r="BN83" s="122"/>
      <c r="BO83" s="118"/>
      <c r="BP83" s="124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</row>
    <row r="84" spans="1:87" ht="7.5" customHeight="1">
      <c r="A84" s="160"/>
      <c r="B84" s="122"/>
      <c r="C84" s="118"/>
      <c r="D84" s="188"/>
      <c r="E84" s="188"/>
      <c r="F84" s="188"/>
      <c r="G84" s="188"/>
      <c r="H84" s="188"/>
      <c r="I84" s="188"/>
      <c r="J84" s="188"/>
      <c r="K84" s="188"/>
      <c r="L84" s="188"/>
      <c r="M84" s="188"/>
      <c r="N84" s="188"/>
      <c r="O84" s="188"/>
      <c r="P84" s="188"/>
      <c r="Q84" s="122"/>
      <c r="R84" s="130"/>
      <c r="S84" s="119"/>
      <c r="T84" s="130"/>
      <c r="U84" s="119"/>
      <c r="V84" s="130"/>
      <c r="W84" s="122"/>
      <c r="X84" s="118"/>
      <c r="Y84" s="122"/>
      <c r="Z84" s="118"/>
      <c r="AA84" s="122"/>
      <c r="AB84" s="118"/>
      <c r="AC84" s="122"/>
      <c r="AD84" s="118"/>
      <c r="AE84" s="124"/>
      <c r="AF84" s="1"/>
      <c r="AG84" s="1"/>
      <c r="AH84" s="159"/>
      <c r="AI84" s="121"/>
      <c r="AJ84" s="128">
        <v>36</v>
      </c>
      <c r="AK84" s="121"/>
      <c r="AL84" s="127">
        <v>36</v>
      </c>
      <c r="AM84" s="121"/>
      <c r="AN84" s="116"/>
      <c r="AO84" s="117"/>
      <c r="AP84" s="100"/>
      <c r="AQ84" s="129"/>
      <c r="AR84" s="121"/>
      <c r="AS84" s="128">
        <v>76</v>
      </c>
      <c r="AT84" s="121"/>
      <c r="AU84" s="127">
        <v>76</v>
      </c>
      <c r="AV84" s="121"/>
      <c r="AW84" s="116"/>
      <c r="AX84" s="117"/>
      <c r="AY84" s="100"/>
      <c r="AZ84" s="129"/>
      <c r="BA84" s="121"/>
      <c r="BB84" s="126">
        <v>116</v>
      </c>
      <c r="BC84" s="121"/>
      <c r="BD84" s="120">
        <v>116</v>
      </c>
      <c r="BE84" s="121"/>
      <c r="BF84" s="116"/>
      <c r="BG84" s="117"/>
      <c r="BH84" s="100"/>
      <c r="BI84" s="129"/>
      <c r="BJ84" s="121"/>
      <c r="BK84" s="126">
        <v>156</v>
      </c>
      <c r="BL84" s="121"/>
      <c r="BM84" s="120">
        <v>156</v>
      </c>
      <c r="BN84" s="121"/>
      <c r="BO84" s="116"/>
      <c r="BP84" s="123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</row>
    <row r="85" spans="1:87" ht="7.5" customHeight="1">
      <c r="A85" s="192">
        <v>9</v>
      </c>
      <c r="B85" s="121"/>
      <c r="C85" s="191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21"/>
      <c r="R85" s="194"/>
      <c r="S85" s="117"/>
      <c r="T85" s="194"/>
      <c r="U85" s="117"/>
      <c r="V85" s="194"/>
      <c r="W85" s="121"/>
      <c r="X85" s="191"/>
      <c r="Y85" s="121"/>
      <c r="Z85" s="191"/>
      <c r="AA85" s="121"/>
      <c r="AB85" s="191"/>
      <c r="AC85" s="121"/>
      <c r="AD85" s="191"/>
      <c r="AE85" s="123"/>
      <c r="AF85" s="1"/>
      <c r="AG85" s="1"/>
      <c r="AH85" s="160"/>
      <c r="AI85" s="122"/>
      <c r="AJ85" s="118"/>
      <c r="AK85" s="122"/>
      <c r="AL85" s="118"/>
      <c r="AM85" s="122"/>
      <c r="AN85" s="118"/>
      <c r="AO85" s="119"/>
      <c r="AP85" s="100"/>
      <c r="AQ85" s="130"/>
      <c r="AR85" s="122"/>
      <c r="AS85" s="118"/>
      <c r="AT85" s="122"/>
      <c r="AU85" s="118"/>
      <c r="AV85" s="122"/>
      <c r="AW85" s="118"/>
      <c r="AX85" s="119"/>
      <c r="AY85" s="100"/>
      <c r="AZ85" s="130"/>
      <c r="BA85" s="122"/>
      <c r="BB85" s="118"/>
      <c r="BC85" s="122"/>
      <c r="BD85" s="118"/>
      <c r="BE85" s="122"/>
      <c r="BF85" s="118"/>
      <c r="BG85" s="119"/>
      <c r="BH85" s="100"/>
      <c r="BI85" s="130"/>
      <c r="BJ85" s="122"/>
      <c r="BK85" s="118"/>
      <c r="BL85" s="122"/>
      <c r="BM85" s="118"/>
      <c r="BN85" s="122"/>
      <c r="BO85" s="118"/>
      <c r="BP85" s="124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</row>
    <row r="86" spans="1:87" ht="7.5" customHeight="1">
      <c r="A86" s="160"/>
      <c r="B86" s="122"/>
      <c r="C86" s="118"/>
      <c r="D86" s="188"/>
      <c r="E86" s="188"/>
      <c r="F86" s="188"/>
      <c r="G86" s="188"/>
      <c r="H86" s="188"/>
      <c r="I86" s="188"/>
      <c r="J86" s="188"/>
      <c r="K86" s="188"/>
      <c r="L86" s="188"/>
      <c r="M86" s="188"/>
      <c r="N86" s="188"/>
      <c r="O86" s="188"/>
      <c r="P86" s="188"/>
      <c r="Q86" s="122"/>
      <c r="R86" s="130"/>
      <c r="S86" s="119"/>
      <c r="T86" s="130"/>
      <c r="U86" s="119"/>
      <c r="V86" s="130"/>
      <c r="W86" s="122"/>
      <c r="X86" s="118"/>
      <c r="Y86" s="122"/>
      <c r="Z86" s="118"/>
      <c r="AA86" s="122"/>
      <c r="AB86" s="118"/>
      <c r="AC86" s="122"/>
      <c r="AD86" s="118"/>
      <c r="AE86" s="124"/>
      <c r="AF86" s="1"/>
      <c r="AG86" s="1"/>
      <c r="AH86" s="159"/>
      <c r="AI86" s="121"/>
      <c r="AJ86" s="128">
        <v>37</v>
      </c>
      <c r="AK86" s="121"/>
      <c r="AL86" s="127">
        <v>37</v>
      </c>
      <c r="AM86" s="121"/>
      <c r="AN86" s="116"/>
      <c r="AO86" s="117"/>
      <c r="AP86" s="100"/>
      <c r="AQ86" s="129"/>
      <c r="AR86" s="121"/>
      <c r="AS86" s="128">
        <v>77</v>
      </c>
      <c r="AT86" s="121"/>
      <c r="AU86" s="127">
        <v>77</v>
      </c>
      <c r="AV86" s="121"/>
      <c r="AW86" s="116"/>
      <c r="AX86" s="117"/>
      <c r="AY86" s="100"/>
      <c r="AZ86" s="129"/>
      <c r="BA86" s="121"/>
      <c r="BB86" s="126">
        <v>117</v>
      </c>
      <c r="BC86" s="121"/>
      <c r="BD86" s="120">
        <v>117</v>
      </c>
      <c r="BE86" s="121"/>
      <c r="BF86" s="116"/>
      <c r="BG86" s="117"/>
      <c r="BH86" s="100"/>
      <c r="BI86" s="129"/>
      <c r="BJ86" s="121"/>
      <c r="BK86" s="126">
        <v>157</v>
      </c>
      <c r="BL86" s="121"/>
      <c r="BM86" s="120">
        <v>157</v>
      </c>
      <c r="BN86" s="121"/>
      <c r="BO86" s="116"/>
      <c r="BP86" s="123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</row>
    <row r="87" spans="1:87" ht="7.5" customHeight="1">
      <c r="A87" s="192">
        <v>10</v>
      </c>
      <c r="B87" s="121"/>
      <c r="C87" s="191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21"/>
      <c r="R87" s="194"/>
      <c r="S87" s="117"/>
      <c r="T87" s="194"/>
      <c r="U87" s="117"/>
      <c r="V87" s="194"/>
      <c r="W87" s="121"/>
      <c r="X87" s="191"/>
      <c r="Y87" s="121"/>
      <c r="Z87" s="191"/>
      <c r="AA87" s="121"/>
      <c r="AB87" s="191"/>
      <c r="AC87" s="121"/>
      <c r="AD87" s="191"/>
      <c r="AE87" s="123"/>
      <c r="AF87" s="1"/>
      <c r="AG87" s="1"/>
      <c r="AH87" s="160"/>
      <c r="AI87" s="122"/>
      <c r="AJ87" s="118"/>
      <c r="AK87" s="122"/>
      <c r="AL87" s="118"/>
      <c r="AM87" s="122"/>
      <c r="AN87" s="118"/>
      <c r="AO87" s="119"/>
      <c r="AP87" s="100"/>
      <c r="AQ87" s="130"/>
      <c r="AR87" s="122"/>
      <c r="AS87" s="118"/>
      <c r="AT87" s="122"/>
      <c r="AU87" s="118"/>
      <c r="AV87" s="122"/>
      <c r="AW87" s="118"/>
      <c r="AX87" s="119"/>
      <c r="AY87" s="100"/>
      <c r="AZ87" s="130"/>
      <c r="BA87" s="122"/>
      <c r="BB87" s="118"/>
      <c r="BC87" s="122"/>
      <c r="BD87" s="118"/>
      <c r="BE87" s="122"/>
      <c r="BF87" s="118"/>
      <c r="BG87" s="119"/>
      <c r="BH87" s="100"/>
      <c r="BI87" s="130"/>
      <c r="BJ87" s="122"/>
      <c r="BK87" s="118"/>
      <c r="BL87" s="122"/>
      <c r="BM87" s="118"/>
      <c r="BN87" s="122"/>
      <c r="BO87" s="118"/>
      <c r="BP87" s="124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</row>
    <row r="88" spans="1:87" ht="7.5" customHeight="1">
      <c r="A88" s="160"/>
      <c r="B88" s="122"/>
      <c r="C88" s="118"/>
      <c r="D88" s="188"/>
      <c r="E88" s="188"/>
      <c r="F88" s="188"/>
      <c r="G88" s="188"/>
      <c r="H88" s="188"/>
      <c r="I88" s="188"/>
      <c r="J88" s="188"/>
      <c r="K88" s="188"/>
      <c r="L88" s="188"/>
      <c r="M88" s="188"/>
      <c r="N88" s="188"/>
      <c r="O88" s="188"/>
      <c r="P88" s="188"/>
      <c r="Q88" s="122"/>
      <c r="R88" s="130"/>
      <c r="S88" s="119"/>
      <c r="T88" s="130"/>
      <c r="U88" s="119"/>
      <c r="V88" s="130"/>
      <c r="W88" s="122"/>
      <c r="X88" s="118"/>
      <c r="Y88" s="122"/>
      <c r="Z88" s="118"/>
      <c r="AA88" s="122"/>
      <c r="AB88" s="118"/>
      <c r="AC88" s="122"/>
      <c r="AD88" s="118"/>
      <c r="AE88" s="124"/>
      <c r="AF88" s="1"/>
      <c r="AG88" s="1"/>
      <c r="AH88" s="159"/>
      <c r="AI88" s="121"/>
      <c r="AJ88" s="128">
        <v>38</v>
      </c>
      <c r="AK88" s="121"/>
      <c r="AL88" s="127">
        <v>38</v>
      </c>
      <c r="AM88" s="121"/>
      <c r="AN88" s="116"/>
      <c r="AO88" s="117"/>
      <c r="AP88" s="100"/>
      <c r="AQ88" s="129"/>
      <c r="AR88" s="121"/>
      <c r="AS88" s="128">
        <v>78</v>
      </c>
      <c r="AT88" s="121"/>
      <c r="AU88" s="127">
        <v>78</v>
      </c>
      <c r="AV88" s="121"/>
      <c r="AW88" s="116"/>
      <c r="AX88" s="117"/>
      <c r="AY88" s="100"/>
      <c r="AZ88" s="129"/>
      <c r="BA88" s="121"/>
      <c r="BB88" s="126">
        <v>118</v>
      </c>
      <c r="BC88" s="121"/>
      <c r="BD88" s="120">
        <v>118</v>
      </c>
      <c r="BE88" s="121"/>
      <c r="BF88" s="116"/>
      <c r="BG88" s="117"/>
      <c r="BH88" s="100"/>
      <c r="BI88" s="129"/>
      <c r="BJ88" s="121"/>
      <c r="BK88" s="126">
        <v>158</v>
      </c>
      <c r="BL88" s="121"/>
      <c r="BM88" s="120">
        <v>158</v>
      </c>
      <c r="BN88" s="121"/>
      <c r="BO88" s="116"/>
      <c r="BP88" s="123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</row>
    <row r="89" spans="1:87" ht="7.5" customHeight="1">
      <c r="A89" s="192">
        <v>11</v>
      </c>
      <c r="B89" s="121"/>
      <c r="C89" s="191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21"/>
      <c r="R89" s="194"/>
      <c r="S89" s="117"/>
      <c r="T89" s="194"/>
      <c r="U89" s="117"/>
      <c r="V89" s="194"/>
      <c r="W89" s="121"/>
      <c r="X89" s="191"/>
      <c r="Y89" s="121"/>
      <c r="Z89" s="191"/>
      <c r="AA89" s="121"/>
      <c r="AB89" s="191"/>
      <c r="AC89" s="121"/>
      <c r="AD89" s="191"/>
      <c r="AE89" s="123"/>
      <c r="AF89" s="1"/>
      <c r="AG89" s="1"/>
      <c r="AH89" s="160"/>
      <c r="AI89" s="122"/>
      <c r="AJ89" s="118"/>
      <c r="AK89" s="122"/>
      <c r="AL89" s="118"/>
      <c r="AM89" s="122"/>
      <c r="AN89" s="118"/>
      <c r="AO89" s="119"/>
      <c r="AP89" s="100"/>
      <c r="AQ89" s="130"/>
      <c r="AR89" s="122"/>
      <c r="AS89" s="118"/>
      <c r="AT89" s="122"/>
      <c r="AU89" s="118"/>
      <c r="AV89" s="122"/>
      <c r="AW89" s="118"/>
      <c r="AX89" s="119"/>
      <c r="AY89" s="100"/>
      <c r="AZ89" s="130"/>
      <c r="BA89" s="122"/>
      <c r="BB89" s="118"/>
      <c r="BC89" s="122"/>
      <c r="BD89" s="118"/>
      <c r="BE89" s="122"/>
      <c r="BF89" s="118"/>
      <c r="BG89" s="119"/>
      <c r="BH89" s="100"/>
      <c r="BI89" s="130"/>
      <c r="BJ89" s="122"/>
      <c r="BK89" s="118"/>
      <c r="BL89" s="122"/>
      <c r="BM89" s="118"/>
      <c r="BN89" s="122"/>
      <c r="BO89" s="118"/>
      <c r="BP89" s="124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</row>
    <row r="90" spans="1:87" ht="7.5" customHeight="1">
      <c r="A90" s="160"/>
      <c r="B90" s="122"/>
      <c r="C90" s="118"/>
      <c r="D90" s="188"/>
      <c r="E90" s="188"/>
      <c r="F90" s="188"/>
      <c r="G90" s="188"/>
      <c r="H90" s="188"/>
      <c r="I90" s="188"/>
      <c r="J90" s="188"/>
      <c r="K90" s="188"/>
      <c r="L90" s="188"/>
      <c r="M90" s="188"/>
      <c r="N90" s="188"/>
      <c r="O90" s="188"/>
      <c r="P90" s="188"/>
      <c r="Q90" s="122"/>
      <c r="R90" s="130"/>
      <c r="S90" s="119"/>
      <c r="T90" s="130"/>
      <c r="U90" s="119"/>
      <c r="V90" s="130"/>
      <c r="W90" s="122"/>
      <c r="X90" s="118"/>
      <c r="Y90" s="122"/>
      <c r="Z90" s="118"/>
      <c r="AA90" s="122"/>
      <c r="AB90" s="118"/>
      <c r="AC90" s="122"/>
      <c r="AD90" s="118"/>
      <c r="AE90" s="124"/>
      <c r="AF90" s="1"/>
      <c r="AG90" s="1"/>
      <c r="AH90" s="159"/>
      <c r="AI90" s="121"/>
      <c r="AJ90" s="128">
        <v>39</v>
      </c>
      <c r="AK90" s="121"/>
      <c r="AL90" s="127">
        <v>39</v>
      </c>
      <c r="AM90" s="121"/>
      <c r="AN90" s="116"/>
      <c r="AO90" s="117"/>
      <c r="AP90" s="100"/>
      <c r="AQ90" s="129"/>
      <c r="AR90" s="121"/>
      <c r="AS90" s="128">
        <v>79</v>
      </c>
      <c r="AT90" s="121"/>
      <c r="AU90" s="127">
        <v>79</v>
      </c>
      <c r="AV90" s="121"/>
      <c r="AW90" s="116"/>
      <c r="AX90" s="117"/>
      <c r="AY90" s="100"/>
      <c r="AZ90" s="129"/>
      <c r="BA90" s="121"/>
      <c r="BB90" s="126">
        <v>119</v>
      </c>
      <c r="BC90" s="121"/>
      <c r="BD90" s="120">
        <v>119</v>
      </c>
      <c r="BE90" s="121"/>
      <c r="BF90" s="116"/>
      <c r="BG90" s="117"/>
      <c r="BH90" s="100"/>
      <c r="BI90" s="129"/>
      <c r="BJ90" s="121"/>
      <c r="BK90" s="126">
        <v>159</v>
      </c>
      <c r="BL90" s="121"/>
      <c r="BM90" s="120">
        <v>159</v>
      </c>
      <c r="BN90" s="121"/>
      <c r="BO90" s="116"/>
      <c r="BP90" s="123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</row>
    <row r="91" spans="1:87" ht="7.5" customHeight="1">
      <c r="A91" s="192">
        <v>12</v>
      </c>
      <c r="B91" s="121"/>
      <c r="C91" s="191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21"/>
      <c r="R91" s="194"/>
      <c r="S91" s="117"/>
      <c r="T91" s="194"/>
      <c r="U91" s="117"/>
      <c r="V91" s="194"/>
      <c r="W91" s="121"/>
      <c r="X91" s="191"/>
      <c r="Y91" s="121"/>
      <c r="Z91" s="191"/>
      <c r="AA91" s="121"/>
      <c r="AB91" s="191"/>
      <c r="AC91" s="121"/>
      <c r="AD91" s="191"/>
      <c r="AE91" s="123"/>
      <c r="AF91" s="1"/>
      <c r="AG91" s="1"/>
      <c r="AH91" s="160"/>
      <c r="AI91" s="122"/>
      <c r="AJ91" s="118"/>
      <c r="AK91" s="122"/>
      <c r="AL91" s="118"/>
      <c r="AM91" s="122"/>
      <c r="AN91" s="118"/>
      <c r="AO91" s="119"/>
      <c r="AP91" s="100"/>
      <c r="AQ91" s="130"/>
      <c r="AR91" s="122"/>
      <c r="AS91" s="118"/>
      <c r="AT91" s="122"/>
      <c r="AU91" s="118"/>
      <c r="AV91" s="122"/>
      <c r="AW91" s="118"/>
      <c r="AX91" s="119"/>
      <c r="AY91" s="100"/>
      <c r="AZ91" s="130"/>
      <c r="BA91" s="122"/>
      <c r="BB91" s="118"/>
      <c r="BC91" s="122"/>
      <c r="BD91" s="118"/>
      <c r="BE91" s="122"/>
      <c r="BF91" s="118"/>
      <c r="BG91" s="119"/>
      <c r="BH91" s="100"/>
      <c r="BI91" s="130"/>
      <c r="BJ91" s="122"/>
      <c r="BK91" s="118"/>
      <c r="BL91" s="122"/>
      <c r="BM91" s="118"/>
      <c r="BN91" s="122"/>
      <c r="BO91" s="118"/>
      <c r="BP91" s="124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</row>
    <row r="92" spans="1:87" ht="7.5" customHeight="1">
      <c r="A92" s="160"/>
      <c r="B92" s="122"/>
      <c r="C92" s="118"/>
      <c r="D92" s="188"/>
      <c r="E92" s="188"/>
      <c r="F92" s="188"/>
      <c r="G92" s="188"/>
      <c r="H92" s="188"/>
      <c r="I92" s="188"/>
      <c r="J92" s="188"/>
      <c r="K92" s="188"/>
      <c r="L92" s="188"/>
      <c r="M92" s="188"/>
      <c r="N92" s="188"/>
      <c r="O92" s="188"/>
      <c r="P92" s="188"/>
      <c r="Q92" s="122"/>
      <c r="R92" s="130"/>
      <c r="S92" s="119"/>
      <c r="T92" s="130"/>
      <c r="U92" s="119"/>
      <c r="V92" s="130"/>
      <c r="W92" s="122"/>
      <c r="X92" s="118"/>
      <c r="Y92" s="122"/>
      <c r="Z92" s="118"/>
      <c r="AA92" s="122"/>
      <c r="AB92" s="118"/>
      <c r="AC92" s="122"/>
      <c r="AD92" s="118"/>
      <c r="AE92" s="124"/>
      <c r="AF92" s="1"/>
      <c r="AG92" s="1"/>
      <c r="AH92" s="159"/>
      <c r="AI92" s="121"/>
      <c r="AJ92" s="128">
        <v>40</v>
      </c>
      <c r="AK92" s="121"/>
      <c r="AL92" s="127">
        <v>40</v>
      </c>
      <c r="AM92" s="121"/>
      <c r="AN92" s="116"/>
      <c r="AO92" s="117"/>
      <c r="AP92" s="100"/>
      <c r="AQ92" s="129"/>
      <c r="AR92" s="121"/>
      <c r="AS92" s="128">
        <v>80</v>
      </c>
      <c r="AT92" s="121"/>
      <c r="AU92" s="127">
        <v>80</v>
      </c>
      <c r="AV92" s="121"/>
      <c r="AW92" s="116"/>
      <c r="AX92" s="117"/>
      <c r="AY92" s="100"/>
      <c r="AZ92" s="129"/>
      <c r="BA92" s="121"/>
      <c r="BB92" s="126">
        <v>120</v>
      </c>
      <c r="BC92" s="121"/>
      <c r="BD92" s="120">
        <v>120</v>
      </c>
      <c r="BE92" s="121"/>
      <c r="BF92" s="116"/>
      <c r="BG92" s="117"/>
      <c r="BH92" s="100"/>
      <c r="BI92" s="129"/>
      <c r="BJ92" s="121"/>
      <c r="BK92" s="126">
        <v>160</v>
      </c>
      <c r="BL92" s="121"/>
      <c r="BM92" s="120">
        <v>160</v>
      </c>
      <c r="BN92" s="121"/>
      <c r="BO92" s="116"/>
      <c r="BP92" s="123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</row>
    <row r="93" spans="1:87" ht="7.5" customHeight="1" thickBot="1">
      <c r="A93" s="192">
        <v>13</v>
      </c>
      <c r="B93" s="121"/>
      <c r="C93" s="191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21"/>
      <c r="R93" s="194"/>
      <c r="S93" s="117"/>
      <c r="T93" s="194"/>
      <c r="U93" s="117"/>
      <c r="V93" s="194"/>
      <c r="W93" s="121"/>
      <c r="X93" s="191"/>
      <c r="Y93" s="121"/>
      <c r="Z93" s="191"/>
      <c r="AA93" s="121"/>
      <c r="AB93" s="191"/>
      <c r="AC93" s="121"/>
      <c r="AD93" s="191"/>
      <c r="AE93" s="123"/>
      <c r="AF93" s="1"/>
      <c r="AG93" s="1"/>
      <c r="AH93" s="160"/>
      <c r="AI93" s="122"/>
      <c r="AJ93" s="118"/>
      <c r="AK93" s="122"/>
      <c r="AL93" s="232"/>
      <c r="AM93" s="176"/>
      <c r="AN93" s="118"/>
      <c r="AO93" s="119"/>
      <c r="AP93" s="188"/>
      <c r="AQ93" s="130"/>
      <c r="AR93" s="122"/>
      <c r="AS93" s="118"/>
      <c r="AT93" s="122"/>
      <c r="AU93" s="232"/>
      <c r="AV93" s="176"/>
      <c r="AW93" s="118"/>
      <c r="AX93" s="119"/>
      <c r="AY93" s="188"/>
      <c r="AZ93" s="130"/>
      <c r="BA93" s="122"/>
      <c r="BB93" s="118"/>
      <c r="BC93" s="122"/>
      <c r="BD93" s="232"/>
      <c r="BE93" s="176"/>
      <c r="BF93" s="118"/>
      <c r="BG93" s="119"/>
      <c r="BH93" s="188"/>
      <c r="BI93" s="130"/>
      <c r="BJ93" s="122"/>
      <c r="BK93" s="118"/>
      <c r="BL93" s="122"/>
      <c r="BM93" s="232"/>
      <c r="BN93" s="176"/>
      <c r="BO93" s="118"/>
      <c r="BP93" s="124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</row>
    <row r="94" spans="1:87" ht="7.5" customHeight="1">
      <c r="A94" s="160"/>
      <c r="B94" s="122"/>
      <c r="C94" s="118"/>
      <c r="D94" s="188"/>
      <c r="E94" s="188"/>
      <c r="F94" s="188"/>
      <c r="G94" s="188"/>
      <c r="H94" s="188"/>
      <c r="I94" s="188"/>
      <c r="J94" s="188"/>
      <c r="K94" s="188"/>
      <c r="L94" s="188"/>
      <c r="M94" s="188"/>
      <c r="N94" s="188"/>
      <c r="O94" s="188"/>
      <c r="P94" s="188"/>
      <c r="Q94" s="122"/>
      <c r="R94" s="130"/>
      <c r="S94" s="119"/>
      <c r="T94" s="130"/>
      <c r="U94" s="119"/>
      <c r="V94" s="130"/>
      <c r="W94" s="122"/>
      <c r="X94" s="118"/>
      <c r="Y94" s="122"/>
      <c r="Z94" s="118"/>
      <c r="AA94" s="122"/>
      <c r="AB94" s="118"/>
      <c r="AC94" s="122"/>
      <c r="AD94" s="118"/>
      <c r="AE94" s="124"/>
      <c r="AF94" s="1"/>
      <c r="AG94" s="1"/>
      <c r="AH94" s="246" t="s">
        <v>19</v>
      </c>
      <c r="AI94" s="99"/>
      <c r="AJ94" s="234"/>
      <c r="AK94" s="233" t="s">
        <v>20</v>
      </c>
      <c r="AL94" s="99"/>
      <c r="AM94" s="99"/>
      <c r="AN94" s="99"/>
      <c r="AO94" s="99"/>
      <c r="AP94" s="99"/>
      <c r="AQ94" s="99"/>
      <c r="AR94" s="99"/>
      <c r="AS94" s="99"/>
      <c r="AT94" s="234"/>
      <c r="AU94" s="235" t="s">
        <v>8</v>
      </c>
      <c r="AV94" s="99"/>
      <c r="AW94" s="228"/>
      <c r="AX94" s="99"/>
      <c r="AY94" s="99"/>
      <c r="AZ94" s="99"/>
      <c r="BA94" s="99"/>
      <c r="BB94" s="99"/>
      <c r="BC94" s="99"/>
      <c r="BD94" s="99"/>
      <c r="BE94" s="237" t="s">
        <v>21</v>
      </c>
      <c r="BF94" s="99"/>
      <c r="BG94" s="228"/>
      <c r="BH94" s="99"/>
      <c r="BI94" s="99"/>
      <c r="BJ94" s="99"/>
      <c r="BK94" s="99"/>
      <c r="BL94" s="99"/>
      <c r="BM94" s="99"/>
      <c r="BN94" s="99"/>
      <c r="BO94" s="242" t="s">
        <v>9</v>
      </c>
      <c r="BP94" s="239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</row>
    <row r="95" spans="1:87" ht="7.5" customHeight="1">
      <c r="A95" s="192">
        <v>14</v>
      </c>
      <c r="B95" s="121"/>
      <c r="C95" s="191"/>
      <c r="D95" s="193"/>
      <c r="E95" s="193"/>
      <c r="F95" s="193"/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21"/>
      <c r="R95" s="194"/>
      <c r="S95" s="117"/>
      <c r="T95" s="194"/>
      <c r="U95" s="117"/>
      <c r="V95" s="194"/>
      <c r="W95" s="121"/>
      <c r="X95" s="191"/>
      <c r="Y95" s="121"/>
      <c r="Z95" s="191"/>
      <c r="AA95" s="121"/>
      <c r="AB95" s="191"/>
      <c r="AC95" s="121"/>
      <c r="AD95" s="191"/>
      <c r="AE95" s="123"/>
      <c r="AF95" s="1"/>
      <c r="AG95" s="1"/>
      <c r="AH95" s="134"/>
      <c r="AI95" s="100"/>
      <c r="AJ95" s="133"/>
      <c r="AK95" s="130"/>
      <c r="AL95" s="188"/>
      <c r="AM95" s="188"/>
      <c r="AN95" s="188"/>
      <c r="AO95" s="188"/>
      <c r="AP95" s="188"/>
      <c r="AQ95" s="188"/>
      <c r="AR95" s="188"/>
      <c r="AS95" s="188"/>
      <c r="AT95" s="119"/>
      <c r="AU95" s="150"/>
      <c r="AV95" s="100"/>
      <c r="AW95" s="100"/>
      <c r="AX95" s="100"/>
      <c r="AY95" s="100"/>
      <c r="AZ95" s="100"/>
      <c r="BA95" s="100"/>
      <c r="BB95" s="100"/>
      <c r="BC95" s="100"/>
      <c r="BD95" s="100"/>
      <c r="BE95" s="100"/>
      <c r="BF95" s="100"/>
      <c r="BG95" s="100"/>
      <c r="BH95" s="100"/>
      <c r="BI95" s="100"/>
      <c r="BJ95" s="100"/>
      <c r="BK95" s="100"/>
      <c r="BL95" s="100"/>
      <c r="BM95" s="100"/>
      <c r="BN95" s="100"/>
      <c r="BO95" s="100"/>
      <c r="BP95" s="143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</row>
    <row r="96" spans="1:87" ht="7.5" customHeight="1">
      <c r="A96" s="160"/>
      <c r="B96" s="122"/>
      <c r="C96" s="118"/>
      <c r="D96" s="188"/>
      <c r="E96" s="188"/>
      <c r="F96" s="188"/>
      <c r="G96" s="188"/>
      <c r="H96" s="188"/>
      <c r="I96" s="188"/>
      <c r="J96" s="188"/>
      <c r="K96" s="188"/>
      <c r="L96" s="188"/>
      <c r="M96" s="188"/>
      <c r="N96" s="188"/>
      <c r="O96" s="188"/>
      <c r="P96" s="188"/>
      <c r="Q96" s="122"/>
      <c r="R96" s="130"/>
      <c r="S96" s="119"/>
      <c r="T96" s="130"/>
      <c r="U96" s="119"/>
      <c r="V96" s="130"/>
      <c r="W96" s="122"/>
      <c r="X96" s="118"/>
      <c r="Y96" s="122"/>
      <c r="Z96" s="118"/>
      <c r="AA96" s="122"/>
      <c r="AB96" s="118"/>
      <c r="AC96" s="122"/>
      <c r="AD96" s="118"/>
      <c r="AE96" s="124"/>
      <c r="AF96" s="1"/>
      <c r="AG96" s="1"/>
      <c r="AH96" s="134"/>
      <c r="AI96" s="100"/>
      <c r="AJ96" s="133"/>
      <c r="AK96" s="236" t="s">
        <v>22</v>
      </c>
      <c r="AL96" s="193"/>
      <c r="AM96" s="193"/>
      <c r="AN96" s="193"/>
      <c r="AO96" s="193"/>
      <c r="AP96" s="193"/>
      <c r="AQ96" s="193"/>
      <c r="AR96" s="193"/>
      <c r="AS96" s="193"/>
      <c r="AT96" s="117"/>
      <c r="AU96" s="224" t="s">
        <v>8</v>
      </c>
      <c r="AV96" s="100"/>
      <c r="AW96" s="227"/>
      <c r="AX96" s="193"/>
      <c r="AY96" s="193"/>
      <c r="AZ96" s="193"/>
      <c r="BA96" s="193"/>
      <c r="BB96" s="193"/>
      <c r="BC96" s="193"/>
      <c r="BD96" s="193"/>
      <c r="BE96" s="226" t="s">
        <v>21</v>
      </c>
      <c r="BF96" s="100"/>
      <c r="BG96" s="227"/>
      <c r="BH96" s="193"/>
      <c r="BI96" s="193"/>
      <c r="BJ96" s="193"/>
      <c r="BK96" s="193"/>
      <c r="BL96" s="193"/>
      <c r="BM96" s="193"/>
      <c r="BN96" s="193"/>
      <c r="BO96" s="229" t="s">
        <v>9</v>
      </c>
      <c r="BP96" s="143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</row>
    <row r="97" spans="1:87" ht="7.5" customHeight="1">
      <c r="A97" s="192">
        <v>15</v>
      </c>
      <c r="B97" s="121"/>
      <c r="C97" s="191"/>
      <c r="D97" s="193"/>
      <c r="E97" s="193"/>
      <c r="F97" s="193"/>
      <c r="G97" s="193"/>
      <c r="H97" s="193"/>
      <c r="I97" s="193"/>
      <c r="J97" s="193"/>
      <c r="K97" s="193"/>
      <c r="L97" s="193"/>
      <c r="M97" s="193"/>
      <c r="N97" s="193"/>
      <c r="O97" s="193"/>
      <c r="P97" s="193"/>
      <c r="Q97" s="121"/>
      <c r="R97" s="194"/>
      <c r="S97" s="117"/>
      <c r="T97" s="194"/>
      <c r="U97" s="117"/>
      <c r="V97" s="194"/>
      <c r="W97" s="121"/>
      <c r="X97" s="191"/>
      <c r="Y97" s="121"/>
      <c r="Z97" s="191"/>
      <c r="AA97" s="121"/>
      <c r="AB97" s="191"/>
      <c r="AC97" s="121"/>
      <c r="AD97" s="191"/>
      <c r="AE97" s="123"/>
      <c r="AF97" s="1"/>
      <c r="AG97" s="1"/>
      <c r="AH97" s="134"/>
      <c r="AI97" s="100"/>
      <c r="AJ97" s="133"/>
      <c r="AK97" s="130"/>
      <c r="AL97" s="188"/>
      <c r="AM97" s="188"/>
      <c r="AN97" s="188"/>
      <c r="AO97" s="188"/>
      <c r="AP97" s="188"/>
      <c r="AQ97" s="188"/>
      <c r="AR97" s="188"/>
      <c r="AS97" s="188"/>
      <c r="AT97" s="119"/>
      <c r="AU97" s="150"/>
      <c r="AV97" s="100"/>
      <c r="AW97" s="188"/>
      <c r="AX97" s="188"/>
      <c r="AY97" s="188"/>
      <c r="AZ97" s="188"/>
      <c r="BA97" s="188"/>
      <c r="BB97" s="188"/>
      <c r="BC97" s="188"/>
      <c r="BD97" s="188"/>
      <c r="BE97" s="100"/>
      <c r="BF97" s="100"/>
      <c r="BG97" s="188"/>
      <c r="BH97" s="188"/>
      <c r="BI97" s="188"/>
      <c r="BJ97" s="188"/>
      <c r="BK97" s="188"/>
      <c r="BL97" s="188"/>
      <c r="BM97" s="188"/>
      <c r="BN97" s="188"/>
      <c r="BO97" s="100"/>
      <c r="BP97" s="143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</row>
    <row r="98" spans="1:87" ht="7.5" customHeight="1">
      <c r="A98" s="160"/>
      <c r="B98" s="122"/>
      <c r="C98" s="118"/>
      <c r="D98" s="188"/>
      <c r="E98" s="188"/>
      <c r="F98" s="188"/>
      <c r="G98" s="188"/>
      <c r="H98" s="188"/>
      <c r="I98" s="188"/>
      <c r="J98" s="188"/>
      <c r="K98" s="188"/>
      <c r="L98" s="188"/>
      <c r="M98" s="188"/>
      <c r="N98" s="188"/>
      <c r="O98" s="188"/>
      <c r="P98" s="188"/>
      <c r="Q98" s="122"/>
      <c r="R98" s="130"/>
      <c r="S98" s="119"/>
      <c r="T98" s="130"/>
      <c r="U98" s="119"/>
      <c r="V98" s="130"/>
      <c r="W98" s="122"/>
      <c r="X98" s="118"/>
      <c r="Y98" s="122"/>
      <c r="Z98" s="118"/>
      <c r="AA98" s="122"/>
      <c r="AB98" s="118"/>
      <c r="AC98" s="122"/>
      <c r="AD98" s="118"/>
      <c r="AE98" s="124"/>
      <c r="AF98" s="1"/>
      <c r="AG98" s="1"/>
      <c r="AH98" s="134"/>
      <c r="AI98" s="100"/>
      <c r="AJ98" s="133"/>
      <c r="AK98" s="236" t="s">
        <v>23</v>
      </c>
      <c r="AL98" s="193"/>
      <c r="AM98" s="193"/>
      <c r="AN98" s="193"/>
      <c r="AO98" s="193"/>
      <c r="AP98" s="193"/>
      <c r="AQ98" s="193"/>
      <c r="AR98" s="193"/>
      <c r="AS98" s="193"/>
      <c r="AT98" s="117"/>
      <c r="AU98" s="224" t="s">
        <v>8</v>
      </c>
      <c r="AV98" s="100"/>
      <c r="AW98" s="227"/>
      <c r="AX98" s="193"/>
      <c r="AY98" s="193"/>
      <c r="AZ98" s="193"/>
      <c r="BA98" s="193"/>
      <c r="BB98" s="193"/>
      <c r="BC98" s="193"/>
      <c r="BD98" s="193"/>
      <c r="BE98" s="226" t="s">
        <v>21</v>
      </c>
      <c r="BF98" s="100"/>
      <c r="BG98" s="227"/>
      <c r="BH98" s="193"/>
      <c r="BI98" s="193"/>
      <c r="BJ98" s="193"/>
      <c r="BK98" s="193"/>
      <c r="BL98" s="193"/>
      <c r="BM98" s="193"/>
      <c r="BN98" s="193"/>
      <c r="BO98" s="229" t="s">
        <v>9</v>
      </c>
      <c r="BP98" s="143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</row>
    <row r="99" spans="1:87" ht="7.5" customHeight="1">
      <c r="A99" s="192">
        <v>16</v>
      </c>
      <c r="B99" s="121"/>
      <c r="C99" s="191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21"/>
      <c r="R99" s="194"/>
      <c r="S99" s="117"/>
      <c r="T99" s="194"/>
      <c r="U99" s="117"/>
      <c r="V99" s="194"/>
      <c r="W99" s="121"/>
      <c r="X99" s="191"/>
      <c r="Y99" s="121"/>
      <c r="Z99" s="191"/>
      <c r="AA99" s="121"/>
      <c r="AB99" s="191"/>
      <c r="AC99" s="121"/>
      <c r="AD99" s="191"/>
      <c r="AE99" s="123"/>
      <c r="AF99" s="1"/>
      <c r="AG99" s="1"/>
      <c r="AH99" s="134"/>
      <c r="AI99" s="100"/>
      <c r="AJ99" s="133"/>
      <c r="AK99" s="130"/>
      <c r="AL99" s="188"/>
      <c r="AM99" s="188"/>
      <c r="AN99" s="188"/>
      <c r="AO99" s="188"/>
      <c r="AP99" s="188"/>
      <c r="AQ99" s="188"/>
      <c r="AR99" s="188"/>
      <c r="AS99" s="188"/>
      <c r="AT99" s="119"/>
      <c r="AU99" s="150"/>
      <c r="AV99" s="100"/>
      <c r="AW99" s="188"/>
      <c r="AX99" s="188"/>
      <c r="AY99" s="188"/>
      <c r="AZ99" s="188"/>
      <c r="BA99" s="188"/>
      <c r="BB99" s="188"/>
      <c r="BC99" s="188"/>
      <c r="BD99" s="188"/>
      <c r="BE99" s="100"/>
      <c r="BF99" s="100"/>
      <c r="BG99" s="188"/>
      <c r="BH99" s="188"/>
      <c r="BI99" s="188"/>
      <c r="BJ99" s="188"/>
      <c r="BK99" s="188"/>
      <c r="BL99" s="188"/>
      <c r="BM99" s="188"/>
      <c r="BN99" s="188"/>
      <c r="BO99" s="100"/>
      <c r="BP99" s="143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</row>
    <row r="100" spans="1:87" ht="7.5" customHeight="1">
      <c r="A100" s="160"/>
      <c r="B100" s="122"/>
      <c r="C100" s="118"/>
      <c r="D100" s="188"/>
      <c r="E100" s="188"/>
      <c r="F100" s="188"/>
      <c r="G100" s="188"/>
      <c r="H100" s="188"/>
      <c r="I100" s="188"/>
      <c r="J100" s="188"/>
      <c r="K100" s="188"/>
      <c r="L100" s="188"/>
      <c r="M100" s="188"/>
      <c r="N100" s="188"/>
      <c r="O100" s="188"/>
      <c r="P100" s="188"/>
      <c r="Q100" s="122"/>
      <c r="R100" s="130"/>
      <c r="S100" s="119"/>
      <c r="T100" s="130"/>
      <c r="U100" s="119"/>
      <c r="V100" s="130"/>
      <c r="W100" s="122"/>
      <c r="X100" s="118"/>
      <c r="Y100" s="122"/>
      <c r="Z100" s="118"/>
      <c r="AA100" s="122"/>
      <c r="AB100" s="118"/>
      <c r="AC100" s="122"/>
      <c r="AD100" s="118"/>
      <c r="AE100" s="124"/>
      <c r="AF100" s="1"/>
      <c r="AG100" s="1"/>
      <c r="AH100" s="134"/>
      <c r="AI100" s="100"/>
      <c r="AJ100" s="133"/>
      <c r="AK100" s="236" t="s">
        <v>24</v>
      </c>
      <c r="AL100" s="193"/>
      <c r="AM100" s="193"/>
      <c r="AN100" s="193"/>
      <c r="AO100" s="193"/>
      <c r="AP100" s="193"/>
      <c r="AQ100" s="193"/>
      <c r="AR100" s="193"/>
      <c r="AS100" s="193"/>
      <c r="AT100" s="117"/>
      <c r="AU100" s="224" t="s">
        <v>8</v>
      </c>
      <c r="AV100" s="100"/>
      <c r="AW100" s="227"/>
      <c r="AX100" s="193"/>
      <c r="AY100" s="193"/>
      <c r="AZ100" s="193"/>
      <c r="BA100" s="193"/>
      <c r="BB100" s="193"/>
      <c r="BC100" s="193"/>
      <c r="BD100" s="193"/>
      <c r="BE100" s="226" t="s">
        <v>21</v>
      </c>
      <c r="BF100" s="100"/>
      <c r="BG100" s="227"/>
      <c r="BH100" s="193"/>
      <c r="BI100" s="193"/>
      <c r="BJ100" s="193"/>
      <c r="BK100" s="193"/>
      <c r="BL100" s="193"/>
      <c r="BM100" s="193"/>
      <c r="BN100" s="193"/>
      <c r="BO100" s="229" t="s">
        <v>9</v>
      </c>
      <c r="BP100" s="143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</row>
    <row r="101" spans="1:87" ht="7.5" customHeight="1">
      <c r="A101" s="192">
        <v>17</v>
      </c>
      <c r="B101" s="121"/>
      <c r="C101" s="191"/>
      <c r="D101" s="193"/>
      <c r="E101" s="193"/>
      <c r="F101" s="193"/>
      <c r="G101" s="193"/>
      <c r="H101" s="193"/>
      <c r="I101" s="193"/>
      <c r="J101" s="193"/>
      <c r="K101" s="193"/>
      <c r="L101" s="193"/>
      <c r="M101" s="193"/>
      <c r="N101" s="193"/>
      <c r="O101" s="193"/>
      <c r="P101" s="193"/>
      <c r="Q101" s="121"/>
      <c r="R101" s="194"/>
      <c r="S101" s="117"/>
      <c r="T101" s="194"/>
      <c r="U101" s="117"/>
      <c r="V101" s="194"/>
      <c r="W101" s="121"/>
      <c r="X101" s="191"/>
      <c r="Y101" s="121"/>
      <c r="Z101" s="191"/>
      <c r="AA101" s="121"/>
      <c r="AB101" s="191"/>
      <c r="AC101" s="121"/>
      <c r="AD101" s="191"/>
      <c r="AE101" s="123"/>
      <c r="AF101" s="1"/>
      <c r="AG101" s="1"/>
      <c r="AH101" s="134"/>
      <c r="AI101" s="100"/>
      <c r="AJ101" s="133"/>
      <c r="AK101" s="130"/>
      <c r="AL101" s="188"/>
      <c r="AM101" s="188"/>
      <c r="AN101" s="188"/>
      <c r="AO101" s="188"/>
      <c r="AP101" s="188"/>
      <c r="AQ101" s="188"/>
      <c r="AR101" s="188"/>
      <c r="AS101" s="188"/>
      <c r="AT101" s="119"/>
      <c r="AU101" s="150"/>
      <c r="AV101" s="100"/>
      <c r="AW101" s="188"/>
      <c r="AX101" s="188"/>
      <c r="AY101" s="188"/>
      <c r="AZ101" s="188"/>
      <c r="BA101" s="188"/>
      <c r="BB101" s="188"/>
      <c r="BC101" s="188"/>
      <c r="BD101" s="188"/>
      <c r="BE101" s="100"/>
      <c r="BF101" s="100"/>
      <c r="BG101" s="188"/>
      <c r="BH101" s="188"/>
      <c r="BI101" s="188"/>
      <c r="BJ101" s="188"/>
      <c r="BK101" s="188"/>
      <c r="BL101" s="188"/>
      <c r="BM101" s="188"/>
      <c r="BN101" s="188"/>
      <c r="BO101" s="100"/>
      <c r="BP101" s="143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</row>
    <row r="102" spans="1:87" ht="7.5" customHeight="1">
      <c r="A102" s="160"/>
      <c r="B102" s="122"/>
      <c r="C102" s="118"/>
      <c r="D102" s="188"/>
      <c r="E102" s="188"/>
      <c r="F102" s="188"/>
      <c r="G102" s="188"/>
      <c r="H102" s="188"/>
      <c r="I102" s="188"/>
      <c r="J102" s="188"/>
      <c r="K102" s="188"/>
      <c r="L102" s="188"/>
      <c r="M102" s="188"/>
      <c r="N102" s="188"/>
      <c r="O102" s="188"/>
      <c r="P102" s="188"/>
      <c r="Q102" s="122"/>
      <c r="R102" s="130"/>
      <c r="S102" s="119"/>
      <c r="T102" s="130"/>
      <c r="U102" s="119"/>
      <c r="V102" s="130"/>
      <c r="W102" s="122"/>
      <c r="X102" s="118"/>
      <c r="Y102" s="122"/>
      <c r="Z102" s="118"/>
      <c r="AA102" s="122"/>
      <c r="AB102" s="118"/>
      <c r="AC102" s="122"/>
      <c r="AD102" s="118"/>
      <c r="AE102" s="124"/>
      <c r="AF102" s="1"/>
      <c r="AG102" s="1"/>
      <c r="AH102" s="134"/>
      <c r="AI102" s="100"/>
      <c r="AJ102" s="133"/>
      <c r="AK102" s="236" t="s">
        <v>25</v>
      </c>
      <c r="AL102" s="193"/>
      <c r="AM102" s="193"/>
      <c r="AN102" s="193"/>
      <c r="AO102" s="193"/>
      <c r="AP102" s="193"/>
      <c r="AQ102" s="193"/>
      <c r="AR102" s="193"/>
      <c r="AS102" s="193"/>
      <c r="AT102" s="117"/>
      <c r="AU102" s="224" t="s">
        <v>8</v>
      </c>
      <c r="AV102" s="100"/>
      <c r="AW102" s="225"/>
      <c r="AX102" s="100"/>
      <c r="AY102" s="100"/>
      <c r="AZ102" s="100"/>
      <c r="BA102" s="100"/>
      <c r="BB102" s="100"/>
      <c r="BC102" s="100"/>
      <c r="BD102" s="100"/>
      <c r="BE102" s="226" t="s">
        <v>21</v>
      </c>
      <c r="BF102" s="100"/>
      <c r="BG102" s="225"/>
      <c r="BH102" s="100"/>
      <c r="BI102" s="100"/>
      <c r="BJ102" s="100"/>
      <c r="BK102" s="100"/>
      <c r="BL102" s="100"/>
      <c r="BM102" s="100"/>
      <c r="BN102" s="100"/>
      <c r="BO102" s="229" t="s">
        <v>9</v>
      </c>
      <c r="BP102" s="143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</row>
    <row r="103" spans="1:87" ht="7.5" customHeight="1" thickBot="1">
      <c r="A103" s="192">
        <v>18</v>
      </c>
      <c r="B103" s="121"/>
      <c r="C103" s="191"/>
      <c r="D103" s="193"/>
      <c r="E103" s="193"/>
      <c r="F103" s="193"/>
      <c r="G103" s="193"/>
      <c r="H103" s="193"/>
      <c r="I103" s="193"/>
      <c r="J103" s="193"/>
      <c r="K103" s="193"/>
      <c r="L103" s="193"/>
      <c r="M103" s="193"/>
      <c r="N103" s="193"/>
      <c r="O103" s="193"/>
      <c r="P103" s="193"/>
      <c r="Q103" s="121"/>
      <c r="R103" s="194"/>
      <c r="S103" s="117"/>
      <c r="T103" s="194"/>
      <c r="U103" s="117"/>
      <c r="V103" s="194"/>
      <c r="W103" s="121"/>
      <c r="X103" s="191"/>
      <c r="Y103" s="121"/>
      <c r="Z103" s="191"/>
      <c r="AA103" s="121"/>
      <c r="AB103" s="191"/>
      <c r="AC103" s="121"/>
      <c r="AD103" s="191"/>
      <c r="AE103" s="123"/>
      <c r="AF103" s="1"/>
      <c r="AG103" s="1"/>
      <c r="AH103" s="230"/>
      <c r="AI103" s="197"/>
      <c r="AJ103" s="204"/>
      <c r="AK103" s="203"/>
      <c r="AL103" s="197"/>
      <c r="AM103" s="197"/>
      <c r="AN103" s="197"/>
      <c r="AO103" s="197"/>
      <c r="AP103" s="197"/>
      <c r="AQ103" s="197"/>
      <c r="AR103" s="197"/>
      <c r="AS103" s="197"/>
      <c r="AT103" s="204"/>
      <c r="AU103" s="203"/>
      <c r="AV103" s="197"/>
      <c r="AW103" s="197"/>
      <c r="AX103" s="197"/>
      <c r="AY103" s="197"/>
      <c r="AZ103" s="197"/>
      <c r="BA103" s="197"/>
      <c r="BB103" s="197"/>
      <c r="BC103" s="197"/>
      <c r="BD103" s="197"/>
      <c r="BE103" s="197"/>
      <c r="BF103" s="197"/>
      <c r="BG103" s="197"/>
      <c r="BH103" s="197"/>
      <c r="BI103" s="197"/>
      <c r="BJ103" s="197"/>
      <c r="BK103" s="197"/>
      <c r="BL103" s="197"/>
      <c r="BM103" s="197"/>
      <c r="BN103" s="197"/>
      <c r="BO103" s="197"/>
      <c r="BP103" s="200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</row>
    <row r="104" spans="1:87" ht="7.5" customHeight="1">
      <c r="A104" s="160"/>
      <c r="B104" s="122"/>
      <c r="C104" s="118"/>
      <c r="D104" s="188"/>
      <c r="E104" s="188"/>
      <c r="F104" s="188"/>
      <c r="G104" s="188"/>
      <c r="H104" s="188"/>
      <c r="I104" s="188"/>
      <c r="J104" s="188"/>
      <c r="K104" s="188"/>
      <c r="L104" s="188"/>
      <c r="M104" s="188"/>
      <c r="N104" s="188"/>
      <c r="O104" s="188"/>
      <c r="P104" s="188"/>
      <c r="Q104" s="122"/>
      <c r="R104" s="130"/>
      <c r="S104" s="119"/>
      <c r="T104" s="130"/>
      <c r="U104" s="119"/>
      <c r="V104" s="130"/>
      <c r="W104" s="122"/>
      <c r="X104" s="118"/>
      <c r="Y104" s="122"/>
      <c r="Z104" s="118"/>
      <c r="AA104" s="122"/>
      <c r="AB104" s="118"/>
      <c r="AC104" s="122"/>
      <c r="AD104" s="118"/>
      <c r="AE104" s="124"/>
      <c r="AF104" s="1"/>
      <c r="AG104" s="1"/>
      <c r="AH104" s="185" t="s">
        <v>26</v>
      </c>
      <c r="AI104" s="100"/>
      <c r="AJ104" s="100"/>
      <c r="AK104" s="100"/>
      <c r="AL104" s="100"/>
      <c r="AM104" s="100"/>
      <c r="AN104" s="100"/>
      <c r="AO104" s="100"/>
      <c r="AP104" s="100"/>
      <c r="AQ104" s="100"/>
      <c r="AR104" s="100"/>
      <c r="AS104" s="100"/>
      <c r="AT104" s="100"/>
      <c r="AU104" s="231" t="s">
        <v>8</v>
      </c>
      <c r="AV104" s="133"/>
      <c r="AW104" s="231"/>
      <c r="AX104" s="100"/>
      <c r="AY104" s="100"/>
      <c r="AZ104" s="100"/>
      <c r="BA104" s="100"/>
      <c r="BB104" s="100"/>
      <c r="BC104" s="100"/>
      <c r="BD104" s="133"/>
      <c r="BE104" s="231" t="s">
        <v>27</v>
      </c>
      <c r="BF104" s="133"/>
      <c r="BG104" s="231"/>
      <c r="BH104" s="100"/>
      <c r="BI104" s="100"/>
      <c r="BJ104" s="100"/>
      <c r="BK104" s="100"/>
      <c r="BL104" s="100"/>
      <c r="BM104" s="100"/>
      <c r="BN104" s="133"/>
      <c r="BO104" s="231" t="s">
        <v>9</v>
      </c>
      <c r="BP104" s="143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</row>
    <row r="105" spans="1:87" ht="7.5" customHeight="1">
      <c r="A105" s="205" t="s">
        <v>52</v>
      </c>
      <c r="B105" s="206"/>
      <c r="C105" s="206"/>
      <c r="D105" s="206"/>
      <c r="E105" s="206"/>
      <c r="F105" s="209"/>
      <c r="G105" s="210"/>
      <c r="H105" s="210"/>
      <c r="I105" s="210"/>
      <c r="J105" s="210"/>
      <c r="K105" s="210"/>
      <c r="L105" s="210"/>
      <c r="M105" s="210"/>
      <c r="N105" s="210"/>
      <c r="O105" s="210"/>
      <c r="P105" s="210"/>
      <c r="Q105" s="211"/>
      <c r="R105" s="202" t="s">
        <v>18</v>
      </c>
      <c r="S105" s="140"/>
      <c r="T105" s="140"/>
      <c r="U105" s="140"/>
      <c r="V105" s="140"/>
      <c r="W105" s="140"/>
      <c r="X105" s="140"/>
      <c r="Y105" s="147"/>
      <c r="Z105" s="201"/>
      <c r="AA105" s="149"/>
      <c r="AB105" s="158"/>
      <c r="AC105" s="149"/>
      <c r="AD105" s="158"/>
      <c r="AE105" s="141"/>
      <c r="AF105" s="1"/>
      <c r="AG105" s="1"/>
      <c r="AH105" s="134"/>
      <c r="AI105" s="100"/>
      <c r="AJ105" s="100"/>
      <c r="AK105" s="100"/>
      <c r="AL105" s="100"/>
      <c r="AM105" s="100"/>
      <c r="AN105" s="100"/>
      <c r="AO105" s="100"/>
      <c r="AP105" s="100"/>
      <c r="AQ105" s="100"/>
      <c r="AR105" s="100"/>
      <c r="AS105" s="100"/>
      <c r="AT105" s="100"/>
      <c r="AU105" s="150"/>
      <c r="AV105" s="133"/>
      <c r="AW105" s="150"/>
      <c r="AX105" s="100"/>
      <c r="AY105" s="100"/>
      <c r="AZ105" s="100"/>
      <c r="BA105" s="100"/>
      <c r="BB105" s="100"/>
      <c r="BC105" s="100"/>
      <c r="BD105" s="133"/>
      <c r="BE105" s="150"/>
      <c r="BF105" s="133"/>
      <c r="BG105" s="150"/>
      <c r="BH105" s="100"/>
      <c r="BI105" s="100"/>
      <c r="BJ105" s="100"/>
      <c r="BK105" s="100"/>
      <c r="BL105" s="100"/>
      <c r="BM105" s="100"/>
      <c r="BN105" s="133"/>
      <c r="BO105" s="150"/>
      <c r="BP105" s="143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</row>
    <row r="106" spans="1:87" ht="7.5" customHeight="1" thickBot="1">
      <c r="A106" s="207"/>
      <c r="B106" s="208"/>
      <c r="C106" s="208"/>
      <c r="D106" s="208"/>
      <c r="E106" s="208"/>
      <c r="F106" s="212"/>
      <c r="G106" s="212"/>
      <c r="H106" s="212"/>
      <c r="I106" s="212"/>
      <c r="J106" s="212"/>
      <c r="K106" s="212"/>
      <c r="L106" s="212"/>
      <c r="M106" s="212"/>
      <c r="N106" s="212"/>
      <c r="O106" s="212"/>
      <c r="P106" s="212"/>
      <c r="Q106" s="213"/>
      <c r="R106" s="150"/>
      <c r="S106" s="100"/>
      <c r="T106" s="100"/>
      <c r="U106" s="100"/>
      <c r="V106" s="100"/>
      <c r="W106" s="100"/>
      <c r="X106" s="100"/>
      <c r="Y106" s="133"/>
      <c r="Z106" s="188"/>
      <c r="AA106" s="122"/>
      <c r="AB106" s="118"/>
      <c r="AC106" s="122"/>
      <c r="AD106" s="118"/>
      <c r="AE106" s="124"/>
      <c r="AF106" s="1"/>
      <c r="AG106" s="1"/>
      <c r="AH106" s="230"/>
      <c r="AI106" s="197"/>
      <c r="AJ106" s="197"/>
      <c r="AK106" s="197"/>
      <c r="AL106" s="197"/>
      <c r="AM106" s="197"/>
      <c r="AN106" s="197"/>
      <c r="AO106" s="197"/>
      <c r="AP106" s="197"/>
      <c r="AQ106" s="197"/>
      <c r="AR106" s="197"/>
      <c r="AS106" s="197"/>
      <c r="AT106" s="197"/>
      <c r="AU106" s="203"/>
      <c r="AV106" s="204"/>
      <c r="AW106" s="203"/>
      <c r="AX106" s="197"/>
      <c r="AY106" s="197"/>
      <c r="AZ106" s="197"/>
      <c r="BA106" s="197"/>
      <c r="BB106" s="197"/>
      <c r="BC106" s="197"/>
      <c r="BD106" s="204"/>
      <c r="BE106" s="203"/>
      <c r="BF106" s="204"/>
      <c r="BG106" s="203"/>
      <c r="BH106" s="197"/>
      <c r="BI106" s="197"/>
      <c r="BJ106" s="197"/>
      <c r="BK106" s="197"/>
      <c r="BL106" s="197"/>
      <c r="BM106" s="197"/>
      <c r="BN106" s="204"/>
      <c r="BO106" s="203"/>
      <c r="BP106" s="200"/>
      <c r="BQ106" s="1"/>
      <c r="BR106" s="1"/>
      <c r="BS106" s="1"/>
      <c r="BT106" s="1"/>
      <c r="BU106" s="1"/>
      <c r="BV106" s="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</row>
    <row r="107" spans="1:87" ht="7.5" customHeight="1">
      <c r="A107" s="214" t="s">
        <v>53</v>
      </c>
      <c r="B107" s="215"/>
      <c r="C107" s="215"/>
      <c r="D107" s="215"/>
      <c r="E107" s="215"/>
      <c r="F107" s="218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20"/>
      <c r="R107" s="150"/>
      <c r="S107" s="100"/>
      <c r="T107" s="100"/>
      <c r="U107" s="100"/>
      <c r="V107" s="100"/>
      <c r="W107" s="100"/>
      <c r="X107" s="100"/>
      <c r="Y107" s="133"/>
      <c r="Z107" s="196"/>
      <c r="AA107" s="121"/>
      <c r="AB107" s="191"/>
      <c r="AC107" s="121"/>
      <c r="AD107" s="191"/>
      <c r="AE107" s="123"/>
      <c r="AF107" s="1"/>
      <c r="AG107" s="1"/>
      <c r="AH107" s="240" t="s">
        <v>28</v>
      </c>
      <c r="AI107" s="99"/>
      <c r="AJ107" s="99"/>
      <c r="AK107" s="99"/>
      <c r="AL107" s="99"/>
      <c r="AM107" s="99"/>
      <c r="AN107" s="99"/>
      <c r="AO107" s="99"/>
      <c r="AP107" s="99"/>
      <c r="AQ107" s="99"/>
      <c r="AR107" s="99"/>
      <c r="AS107" s="99"/>
      <c r="AT107" s="99"/>
      <c r="AU107" s="245"/>
      <c r="AV107" s="99"/>
      <c r="AW107" s="99"/>
      <c r="AX107" s="99"/>
      <c r="AY107" s="99"/>
      <c r="AZ107" s="99"/>
      <c r="BA107" s="99"/>
      <c r="BB107" s="99"/>
      <c r="BC107" s="99"/>
      <c r="BD107" s="99"/>
      <c r="BE107" s="99"/>
      <c r="BF107" s="99"/>
      <c r="BG107" s="99"/>
      <c r="BH107" s="99"/>
      <c r="BI107" s="99"/>
      <c r="BJ107" s="99"/>
      <c r="BK107" s="99"/>
      <c r="BL107" s="99"/>
      <c r="BM107" s="99"/>
      <c r="BN107" s="99"/>
      <c r="BO107" s="99"/>
      <c r="BP107" s="239"/>
      <c r="BQ107" s="1"/>
      <c r="BR107" s="1"/>
      <c r="BS107" s="1"/>
      <c r="BT107" s="1"/>
      <c r="BU107" s="1"/>
      <c r="BV107" s="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</row>
    <row r="108" spans="1:87" ht="6.75" customHeight="1" thickBot="1">
      <c r="A108" s="216"/>
      <c r="B108" s="217"/>
      <c r="C108" s="217"/>
      <c r="D108" s="217"/>
      <c r="E108" s="217"/>
      <c r="F108" s="221"/>
      <c r="G108" s="221"/>
      <c r="H108" s="221"/>
      <c r="I108" s="221"/>
      <c r="J108" s="221"/>
      <c r="K108" s="221"/>
      <c r="L108" s="221"/>
      <c r="M108" s="221"/>
      <c r="N108" s="221"/>
      <c r="O108" s="221"/>
      <c r="P108" s="221"/>
      <c r="Q108" s="222"/>
      <c r="R108" s="150"/>
      <c r="S108" s="100"/>
      <c r="T108" s="100"/>
      <c r="U108" s="100"/>
      <c r="V108" s="100"/>
      <c r="W108" s="100"/>
      <c r="X108" s="100"/>
      <c r="Y108" s="133"/>
      <c r="Z108" s="188"/>
      <c r="AA108" s="122"/>
      <c r="AB108" s="118"/>
      <c r="AC108" s="122"/>
      <c r="AD108" s="118"/>
      <c r="AE108" s="124"/>
      <c r="AF108" s="1"/>
      <c r="AG108" s="1"/>
      <c r="AH108" s="134"/>
      <c r="AI108" s="100"/>
      <c r="AJ108" s="100"/>
      <c r="AK108" s="100"/>
      <c r="AL108" s="100"/>
      <c r="AM108" s="100"/>
      <c r="AN108" s="100"/>
      <c r="AO108" s="100"/>
      <c r="AP108" s="100"/>
      <c r="AQ108" s="100"/>
      <c r="AR108" s="100"/>
      <c r="AS108" s="100"/>
      <c r="AT108" s="100"/>
      <c r="AU108" s="150"/>
      <c r="AV108" s="100"/>
      <c r="AW108" s="100"/>
      <c r="AX108" s="100"/>
      <c r="AY108" s="100"/>
      <c r="AZ108" s="100"/>
      <c r="BA108" s="100"/>
      <c r="BB108" s="100"/>
      <c r="BC108" s="100"/>
      <c r="BD108" s="100"/>
      <c r="BE108" s="100"/>
      <c r="BF108" s="100"/>
      <c r="BG108" s="100"/>
      <c r="BH108" s="100"/>
      <c r="BI108" s="100"/>
      <c r="BJ108" s="100"/>
      <c r="BK108" s="100"/>
      <c r="BL108" s="100"/>
      <c r="BM108" s="100"/>
      <c r="BN108" s="100"/>
      <c r="BO108" s="100"/>
      <c r="BP108" s="143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</row>
    <row r="109" spans="1:87" ht="6.75" customHeight="1" thickBot="1">
      <c r="A109" s="248" t="s">
        <v>29</v>
      </c>
      <c r="B109" s="99"/>
      <c r="C109" s="99"/>
      <c r="D109" s="99"/>
      <c r="E109" s="99"/>
      <c r="F109" s="99"/>
      <c r="G109" s="99"/>
      <c r="H109" s="99"/>
      <c r="I109" s="99"/>
      <c r="J109" s="99"/>
      <c r="K109" s="99"/>
      <c r="L109" s="234"/>
      <c r="M109" s="241"/>
      <c r="N109" s="99"/>
      <c r="O109" s="99"/>
      <c r="P109" s="99"/>
      <c r="Q109" s="99"/>
      <c r="R109" s="99"/>
      <c r="S109" s="99"/>
      <c r="T109" s="99"/>
      <c r="U109" s="99"/>
      <c r="V109" s="99"/>
      <c r="W109" s="99"/>
      <c r="X109" s="234"/>
      <c r="Y109" s="253" t="s">
        <v>30</v>
      </c>
      <c r="Z109" s="254"/>
      <c r="AA109" s="255"/>
      <c r="AB109" s="99"/>
      <c r="AC109" s="99"/>
      <c r="AD109" s="99"/>
      <c r="AE109" s="239"/>
      <c r="AF109" s="1"/>
      <c r="AG109" s="1"/>
      <c r="AH109" s="230"/>
      <c r="AI109" s="197"/>
      <c r="AJ109" s="197"/>
      <c r="AK109" s="197"/>
      <c r="AL109" s="197"/>
      <c r="AM109" s="197"/>
      <c r="AN109" s="197"/>
      <c r="AO109" s="197"/>
      <c r="AP109" s="197"/>
      <c r="AQ109" s="197"/>
      <c r="AR109" s="197"/>
      <c r="AS109" s="197"/>
      <c r="AT109" s="197"/>
      <c r="AU109" s="203"/>
      <c r="AV109" s="197"/>
      <c r="AW109" s="197"/>
      <c r="AX109" s="197"/>
      <c r="AY109" s="197"/>
      <c r="AZ109" s="197"/>
      <c r="BA109" s="197"/>
      <c r="BB109" s="197"/>
      <c r="BC109" s="197"/>
      <c r="BD109" s="197"/>
      <c r="BE109" s="197"/>
      <c r="BF109" s="197"/>
      <c r="BG109" s="197"/>
      <c r="BH109" s="197"/>
      <c r="BI109" s="197"/>
      <c r="BJ109" s="197"/>
      <c r="BK109" s="197"/>
      <c r="BL109" s="197"/>
      <c r="BM109" s="197"/>
      <c r="BN109" s="197"/>
      <c r="BO109" s="197"/>
      <c r="BP109" s="200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</row>
    <row r="110" spans="1:87" ht="6.75" customHeight="1">
      <c r="A110" s="134"/>
      <c r="B110" s="132"/>
      <c r="C110" s="132"/>
      <c r="D110" s="132"/>
      <c r="E110" s="132"/>
      <c r="F110" s="132"/>
      <c r="G110" s="132"/>
      <c r="H110" s="132"/>
      <c r="I110" s="132"/>
      <c r="J110" s="132"/>
      <c r="K110" s="132"/>
      <c r="L110" s="133"/>
      <c r="M110" s="130"/>
      <c r="N110" s="188"/>
      <c r="O110" s="188"/>
      <c r="P110" s="188"/>
      <c r="Q110" s="188"/>
      <c r="R110" s="188"/>
      <c r="S110" s="188"/>
      <c r="T110" s="188"/>
      <c r="U110" s="188"/>
      <c r="V110" s="188"/>
      <c r="W110" s="188"/>
      <c r="X110" s="119"/>
      <c r="Y110" s="150"/>
      <c r="Z110" s="151"/>
      <c r="AA110" s="142"/>
      <c r="AB110" s="100"/>
      <c r="AC110" s="100"/>
      <c r="AD110" s="100"/>
      <c r="AE110" s="143"/>
      <c r="AF110" s="1"/>
      <c r="AG110" s="1"/>
      <c r="AH110" s="240" t="s">
        <v>31</v>
      </c>
      <c r="AI110" s="99"/>
      <c r="AJ110" s="99"/>
      <c r="AK110" s="99"/>
      <c r="AL110" s="99"/>
      <c r="AM110" s="99"/>
      <c r="AN110" s="99"/>
      <c r="AO110" s="99"/>
      <c r="AP110" s="99"/>
      <c r="AQ110" s="99"/>
      <c r="AR110" s="99"/>
      <c r="AS110" s="99"/>
      <c r="AT110" s="99"/>
      <c r="AU110" s="238" t="s">
        <v>32</v>
      </c>
      <c r="AV110" s="99"/>
      <c r="AW110" s="99"/>
      <c r="AX110" s="99"/>
      <c r="AY110" s="99"/>
      <c r="AZ110" s="99"/>
      <c r="BA110" s="99"/>
      <c r="BB110" s="99"/>
      <c r="BC110" s="99"/>
      <c r="BD110" s="99"/>
      <c r="BE110" s="99"/>
      <c r="BF110" s="99"/>
      <c r="BG110" s="99"/>
      <c r="BH110" s="99"/>
      <c r="BI110" s="99"/>
      <c r="BJ110" s="99"/>
      <c r="BK110" s="99"/>
      <c r="BL110" s="99"/>
      <c r="BM110" s="99"/>
      <c r="BN110" s="99"/>
      <c r="BO110" s="99"/>
      <c r="BP110" s="239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</row>
    <row r="111" spans="1:87" ht="6.75" customHeight="1">
      <c r="A111" s="247" t="s">
        <v>41</v>
      </c>
      <c r="B111" s="193"/>
      <c r="C111" s="193"/>
      <c r="D111" s="193"/>
      <c r="E111" s="193"/>
      <c r="F111" s="193"/>
      <c r="G111" s="193"/>
      <c r="H111" s="193"/>
      <c r="I111" s="193"/>
      <c r="J111" s="193"/>
      <c r="K111" s="193"/>
      <c r="L111" s="117"/>
      <c r="M111" s="194"/>
      <c r="N111" s="193"/>
      <c r="O111" s="193"/>
      <c r="P111" s="193"/>
      <c r="Q111" s="193"/>
      <c r="R111" s="193"/>
      <c r="S111" s="193"/>
      <c r="T111" s="193"/>
      <c r="U111" s="193"/>
      <c r="V111" s="193"/>
      <c r="W111" s="193"/>
      <c r="X111" s="117"/>
      <c r="Y111" s="150"/>
      <c r="Z111" s="151"/>
      <c r="AA111" s="142"/>
      <c r="AB111" s="100"/>
      <c r="AC111" s="100"/>
      <c r="AD111" s="100"/>
      <c r="AE111" s="143"/>
      <c r="AF111" s="1"/>
      <c r="AG111" s="1"/>
      <c r="AH111" s="134"/>
      <c r="AI111" s="100"/>
      <c r="AJ111" s="100"/>
      <c r="AK111" s="100"/>
      <c r="AL111" s="100"/>
      <c r="AM111" s="100"/>
      <c r="AN111" s="100"/>
      <c r="AO111" s="100"/>
      <c r="AP111" s="100"/>
      <c r="AQ111" s="100"/>
      <c r="AR111" s="100"/>
      <c r="AS111" s="100"/>
      <c r="AT111" s="100"/>
      <c r="AU111" s="150"/>
      <c r="AV111" s="100"/>
      <c r="AW111" s="100"/>
      <c r="AX111" s="100"/>
      <c r="AY111" s="100"/>
      <c r="AZ111" s="100"/>
      <c r="BA111" s="100"/>
      <c r="BB111" s="100"/>
      <c r="BC111" s="100"/>
      <c r="BD111" s="100"/>
      <c r="BE111" s="100"/>
      <c r="BF111" s="100"/>
      <c r="BG111" s="100"/>
      <c r="BH111" s="100"/>
      <c r="BI111" s="100"/>
      <c r="BJ111" s="100"/>
      <c r="BK111" s="100"/>
      <c r="BL111" s="100"/>
      <c r="BM111" s="100"/>
      <c r="BN111" s="100"/>
      <c r="BO111" s="100"/>
      <c r="BP111" s="143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</row>
    <row r="112" spans="1:87" ht="6.75" customHeight="1" thickBot="1">
      <c r="A112" s="160"/>
      <c r="B112" s="188"/>
      <c r="C112" s="188"/>
      <c r="D112" s="188"/>
      <c r="E112" s="188"/>
      <c r="F112" s="188"/>
      <c r="G112" s="188"/>
      <c r="H112" s="188"/>
      <c r="I112" s="188"/>
      <c r="J112" s="188"/>
      <c r="K112" s="188"/>
      <c r="L112" s="119"/>
      <c r="M112" s="130"/>
      <c r="N112" s="188"/>
      <c r="O112" s="188"/>
      <c r="P112" s="188"/>
      <c r="Q112" s="188"/>
      <c r="R112" s="188"/>
      <c r="S112" s="188"/>
      <c r="T112" s="188"/>
      <c r="U112" s="188"/>
      <c r="V112" s="188"/>
      <c r="W112" s="188"/>
      <c r="X112" s="119"/>
      <c r="Y112" s="150"/>
      <c r="Z112" s="151"/>
      <c r="AA112" s="142"/>
      <c r="AB112" s="100"/>
      <c r="AC112" s="100"/>
      <c r="AD112" s="100"/>
      <c r="AE112" s="143"/>
      <c r="AF112" s="1"/>
      <c r="AG112" s="1"/>
      <c r="AH112" s="230"/>
      <c r="AI112" s="197"/>
      <c r="AJ112" s="197"/>
      <c r="AK112" s="197"/>
      <c r="AL112" s="197"/>
      <c r="AM112" s="197"/>
      <c r="AN112" s="197"/>
      <c r="AO112" s="197"/>
      <c r="AP112" s="197"/>
      <c r="AQ112" s="197"/>
      <c r="AR112" s="197"/>
      <c r="AS112" s="197"/>
      <c r="AT112" s="197"/>
      <c r="AU112" s="203"/>
      <c r="AV112" s="197"/>
      <c r="AW112" s="197"/>
      <c r="AX112" s="197"/>
      <c r="AY112" s="197"/>
      <c r="AZ112" s="197"/>
      <c r="BA112" s="197"/>
      <c r="BB112" s="197"/>
      <c r="BC112" s="197"/>
      <c r="BD112" s="197"/>
      <c r="BE112" s="197"/>
      <c r="BF112" s="197"/>
      <c r="BG112" s="197"/>
      <c r="BH112" s="197"/>
      <c r="BI112" s="197"/>
      <c r="BJ112" s="197"/>
      <c r="BK112" s="197"/>
      <c r="BL112" s="197"/>
      <c r="BM112" s="197"/>
      <c r="BN112" s="197"/>
      <c r="BO112" s="197"/>
      <c r="BP112" s="200"/>
      <c r="BQ112" s="1"/>
      <c r="BR112" s="1"/>
      <c r="BS112" s="1"/>
      <c r="BT112" s="1"/>
      <c r="BU112" s="1"/>
      <c r="BV112" s="1"/>
      <c r="BW112" s="22"/>
      <c r="BX112" s="22"/>
      <c r="BY112" s="22"/>
      <c r="BZ112" s="22"/>
      <c r="CA112" s="22"/>
      <c r="CB112" s="22"/>
      <c r="CC112" s="21"/>
      <c r="CD112" s="21"/>
      <c r="CE112" s="21"/>
      <c r="CF112" s="21"/>
      <c r="CG112" s="21"/>
      <c r="CH112" s="21"/>
      <c r="CI112" s="21"/>
    </row>
    <row r="113" spans="1:87" ht="6.75" customHeight="1">
      <c r="A113" s="247" t="s">
        <v>33</v>
      </c>
      <c r="B113" s="193"/>
      <c r="C113" s="193"/>
      <c r="D113" s="193"/>
      <c r="E113" s="193"/>
      <c r="F113" s="193"/>
      <c r="G113" s="193"/>
      <c r="H113" s="193"/>
      <c r="I113" s="193"/>
      <c r="J113" s="193"/>
      <c r="K113" s="193"/>
      <c r="L113" s="117"/>
      <c r="M113" s="194"/>
      <c r="N113" s="193"/>
      <c r="O113" s="193"/>
      <c r="P113" s="193"/>
      <c r="Q113" s="193"/>
      <c r="R113" s="193"/>
      <c r="S113" s="193"/>
      <c r="T113" s="193"/>
      <c r="U113" s="193"/>
      <c r="V113" s="193"/>
      <c r="W113" s="193"/>
      <c r="X113" s="117"/>
      <c r="Y113" s="150"/>
      <c r="Z113" s="151"/>
      <c r="AA113" s="142"/>
      <c r="AB113" s="100"/>
      <c r="AC113" s="100"/>
      <c r="AD113" s="100"/>
      <c r="AE113" s="143"/>
      <c r="AF113" s="1"/>
      <c r="AG113" s="1"/>
      <c r="AH113" s="1"/>
      <c r="AI113" s="1"/>
      <c r="AJ113" s="21"/>
      <c r="AK113" s="22"/>
      <c r="AL113" s="22"/>
      <c r="AM113" s="22"/>
      <c r="AN113" s="22"/>
      <c r="AO113" s="22"/>
      <c r="AP113" s="22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2"/>
      <c r="BB113" s="22"/>
      <c r="BC113" s="22"/>
      <c r="BD113" s="22"/>
      <c r="BE113" s="22"/>
      <c r="BF113" s="22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1"/>
      <c r="BR113" s="1"/>
      <c r="BS113" s="1"/>
      <c r="BT113" s="1"/>
      <c r="BU113" s="1"/>
      <c r="BV113" s="1"/>
      <c r="BW113" s="22"/>
      <c r="BX113" s="22"/>
      <c r="BY113" s="22"/>
      <c r="BZ113" s="22"/>
      <c r="CA113" s="22"/>
      <c r="CB113" s="22"/>
      <c r="CC113" s="21"/>
      <c r="CD113" s="21"/>
      <c r="CE113" s="21"/>
      <c r="CF113" s="21"/>
      <c r="CG113" s="21"/>
      <c r="CH113" s="23"/>
      <c r="CI113" s="23"/>
    </row>
    <row r="114" spans="1:87" ht="6.75" customHeight="1">
      <c r="A114" s="160"/>
      <c r="B114" s="188"/>
      <c r="C114" s="188"/>
      <c r="D114" s="188"/>
      <c r="E114" s="188"/>
      <c r="F114" s="188"/>
      <c r="G114" s="188"/>
      <c r="H114" s="188"/>
      <c r="I114" s="188"/>
      <c r="J114" s="188"/>
      <c r="K114" s="188"/>
      <c r="L114" s="119"/>
      <c r="M114" s="130"/>
      <c r="N114" s="188"/>
      <c r="O114" s="188"/>
      <c r="P114" s="188"/>
      <c r="Q114" s="188"/>
      <c r="R114" s="188"/>
      <c r="S114" s="188"/>
      <c r="T114" s="188"/>
      <c r="U114" s="188"/>
      <c r="V114" s="188"/>
      <c r="W114" s="188"/>
      <c r="X114" s="119"/>
      <c r="Y114" s="150"/>
      <c r="Z114" s="151"/>
      <c r="AA114" s="142"/>
      <c r="AB114" s="100"/>
      <c r="AC114" s="100"/>
      <c r="AD114" s="100"/>
      <c r="AE114" s="143"/>
      <c r="AF114" s="24"/>
      <c r="AG114" s="24"/>
      <c r="AH114" s="1"/>
      <c r="AI114" s="1"/>
      <c r="AJ114" s="1"/>
      <c r="AK114" s="50"/>
      <c r="AL114" s="51"/>
      <c r="AM114" s="51"/>
      <c r="AN114" s="51"/>
      <c r="AO114" s="51"/>
      <c r="AP114" s="51"/>
      <c r="AQ114" s="51"/>
      <c r="AR114" s="51"/>
      <c r="AS114" s="51"/>
      <c r="AT114" s="52"/>
      <c r="AU114" s="108" t="s">
        <v>47</v>
      </c>
      <c r="AV114" s="109"/>
      <c r="AW114" s="109"/>
      <c r="AX114" s="109"/>
      <c r="AY114" s="109"/>
      <c r="AZ114" s="109"/>
      <c r="BA114" s="109"/>
      <c r="BB114" s="55"/>
      <c r="BC114" s="55"/>
      <c r="BD114" s="43"/>
      <c r="BE114" s="43"/>
      <c r="BF114" s="43"/>
      <c r="BG114" s="43"/>
      <c r="BH114" s="43"/>
      <c r="BI114" s="55"/>
      <c r="BJ114" s="55"/>
      <c r="BK114" s="55"/>
      <c r="BL114" s="43"/>
      <c r="BM114" s="43"/>
      <c r="BN114" s="43"/>
      <c r="BO114" s="43"/>
      <c r="BP114" s="46"/>
      <c r="BQ114" s="1"/>
      <c r="BR114" s="1"/>
      <c r="BS114" s="1"/>
      <c r="BT114" s="1"/>
      <c r="BU114" s="1"/>
      <c r="BV114" s="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3"/>
      <c r="CI114" s="23"/>
    </row>
    <row r="115" spans="1:87" ht="6.75" customHeight="1">
      <c r="A115" s="249" t="s">
        <v>34</v>
      </c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33"/>
      <c r="M115" s="194"/>
      <c r="N115" s="193"/>
      <c r="O115" s="193"/>
      <c r="P115" s="193"/>
      <c r="Q115" s="193"/>
      <c r="R115" s="193"/>
      <c r="S115" s="193"/>
      <c r="T115" s="193"/>
      <c r="U115" s="193"/>
      <c r="V115" s="193"/>
      <c r="W115" s="193"/>
      <c r="X115" s="117"/>
      <c r="Y115" s="150"/>
      <c r="Z115" s="151"/>
      <c r="AA115" s="142"/>
      <c r="AB115" s="100"/>
      <c r="AC115" s="100"/>
      <c r="AD115" s="100"/>
      <c r="AE115" s="143"/>
      <c r="AF115" s="24"/>
      <c r="AG115" s="24"/>
      <c r="AH115" s="1"/>
      <c r="AI115" s="1"/>
      <c r="AJ115" s="1"/>
      <c r="AK115" s="53"/>
      <c r="AL115" s="97">
        <f>マスタ!E13</f>
        <v>0</v>
      </c>
      <c r="AM115" s="97"/>
      <c r="AN115" s="97"/>
      <c r="AO115" s="37"/>
      <c r="AP115" s="106" t="s">
        <v>46</v>
      </c>
      <c r="AQ115" s="106"/>
      <c r="AR115" s="106"/>
      <c r="AS115" s="106"/>
      <c r="AT115" s="54"/>
      <c r="AU115" s="110"/>
      <c r="AV115" s="111"/>
      <c r="AW115" s="111"/>
      <c r="AX115" s="111"/>
      <c r="AY115" s="111"/>
      <c r="AZ115" s="111"/>
      <c r="BA115" s="111"/>
      <c r="BB115" s="38"/>
      <c r="BC115" s="105" t="s">
        <v>38</v>
      </c>
      <c r="BD115" s="105"/>
      <c r="BE115" s="105"/>
      <c r="BF115" s="96">
        <f>マスタ!F13</f>
        <v>0</v>
      </c>
      <c r="BG115" s="96"/>
      <c r="BH115" s="96"/>
      <c r="BI115" s="107" t="s">
        <v>48</v>
      </c>
      <c r="BJ115" s="96">
        <f>マスタ!G13</f>
        <v>0</v>
      </c>
      <c r="BK115" s="96"/>
      <c r="BL115" s="96"/>
      <c r="BM115" s="105" t="s">
        <v>39</v>
      </c>
      <c r="BN115" s="105"/>
      <c r="BO115" s="105"/>
      <c r="BP115" s="47"/>
      <c r="BQ115" s="1"/>
      <c r="BR115" s="1"/>
      <c r="BS115" s="1"/>
      <c r="BT115" s="1"/>
      <c r="BU115" s="1"/>
      <c r="BV115" s="1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6"/>
      <c r="CH115" s="26"/>
      <c r="CI115" s="26"/>
    </row>
    <row r="116" spans="1:87" ht="6.75" customHeight="1" thickBot="1">
      <c r="A116" s="230"/>
      <c r="B116" s="197"/>
      <c r="C116" s="197"/>
      <c r="D116" s="197"/>
      <c r="E116" s="197"/>
      <c r="F116" s="197"/>
      <c r="G116" s="197"/>
      <c r="H116" s="197"/>
      <c r="I116" s="197"/>
      <c r="J116" s="197"/>
      <c r="K116" s="197"/>
      <c r="L116" s="204"/>
      <c r="M116" s="203"/>
      <c r="N116" s="197"/>
      <c r="O116" s="197"/>
      <c r="P116" s="197"/>
      <c r="Q116" s="197"/>
      <c r="R116" s="197"/>
      <c r="S116" s="197"/>
      <c r="T116" s="197"/>
      <c r="U116" s="197"/>
      <c r="V116" s="197"/>
      <c r="W116" s="197"/>
      <c r="X116" s="204"/>
      <c r="Y116" s="203"/>
      <c r="Z116" s="198"/>
      <c r="AA116" s="199"/>
      <c r="AB116" s="197"/>
      <c r="AC116" s="197"/>
      <c r="AD116" s="197"/>
      <c r="AE116" s="200"/>
      <c r="AF116" s="24"/>
      <c r="AG116" s="24"/>
      <c r="AH116" s="1"/>
      <c r="AI116" s="1"/>
      <c r="AJ116" s="1"/>
      <c r="AK116" s="53"/>
      <c r="AL116" s="97"/>
      <c r="AM116" s="97"/>
      <c r="AN116" s="97"/>
      <c r="AO116" s="37"/>
      <c r="AP116" s="106"/>
      <c r="AQ116" s="106"/>
      <c r="AR116" s="106"/>
      <c r="AS116" s="106"/>
      <c r="AT116" s="47"/>
      <c r="AU116" s="110"/>
      <c r="AV116" s="111"/>
      <c r="AW116" s="111"/>
      <c r="AX116" s="111"/>
      <c r="AY116" s="111"/>
      <c r="AZ116" s="111"/>
      <c r="BA116" s="111"/>
      <c r="BB116" s="38"/>
      <c r="BC116" s="105"/>
      <c r="BD116" s="105"/>
      <c r="BE116" s="105"/>
      <c r="BF116" s="96"/>
      <c r="BG116" s="96"/>
      <c r="BH116" s="96"/>
      <c r="BI116" s="107"/>
      <c r="BJ116" s="96"/>
      <c r="BK116" s="96"/>
      <c r="BL116" s="96"/>
      <c r="BM116" s="105"/>
      <c r="BN116" s="105"/>
      <c r="BO116" s="105"/>
      <c r="BP116" s="47"/>
      <c r="BQ116" s="1"/>
      <c r="BR116" s="1"/>
      <c r="BS116" s="1"/>
      <c r="BT116" s="1"/>
      <c r="BU116" s="27"/>
      <c r="BV116" s="27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6"/>
      <c r="CH116" s="26"/>
      <c r="CI116" s="26"/>
    </row>
    <row r="117" spans="1:87" ht="6.75" customHeight="1">
      <c r="A117" s="252" t="s">
        <v>35</v>
      </c>
      <c r="B117" s="99"/>
      <c r="C117" s="99"/>
      <c r="D117" s="99"/>
      <c r="E117" s="99"/>
      <c r="F117" s="99"/>
      <c r="G117" s="99"/>
      <c r="H117" s="99"/>
      <c r="I117" s="99"/>
      <c r="J117" s="99"/>
      <c r="K117" s="99"/>
      <c r="L117" s="234"/>
      <c r="M117" s="241"/>
      <c r="N117" s="99"/>
      <c r="O117" s="99"/>
      <c r="P117" s="99"/>
      <c r="Q117" s="99"/>
      <c r="R117" s="99"/>
      <c r="S117" s="99"/>
      <c r="T117" s="99"/>
      <c r="U117" s="99"/>
      <c r="V117" s="99"/>
      <c r="W117" s="99"/>
      <c r="X117" s="99"/>
      <c r="Y117" s="99"/>
      <c r="Z117" s="99"/>
      <c r="AA117" s="99"/>
      <c r="AB117" s="99"/>
      <c r="AC117" s="99"/>
      <c r="AD117" s="99"/>
      <c r="AE117" s="239"/>
      <c r="AF117" s="24"/>
      <c r="AG117" s="24"/>
      <c r="AH117" s="1"/>
      <c r="AI117" s="1"/>
      <c r="AJ117" s="1"/>
      <c r="AK117" s="56"/>
      <c r="AL117" s="57"/>
      <c r="AM117" s="57"/>
      <c r="AN117" s="57"/>
      <c r="AO117" s="57"/>
      <c r="AP117" s="34"/>
      <c r="AQ117" s="34"/>
      <c r="AR117" s="34"/>
      <c r="AS117" s="34"/>
      <c r="AT117" s="45"/>
      <c r="AU117" s="112"/>
      <c r="AV117" s="113"/>
      <c r="AW117" s="113"/>
      <c r="AX117" s="113"/>
      <c r="AY117" s="113"/>
      <c r="AZ117" s="113"/>
      <c r="BA117" s="113"/>
      <c r="BB117" s="58"/>
      <c r="BC117" s="58"/>
      <c r="BD117" s="58"/>
      <c r="BE117" s="58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45"/>
      <c r="BQ117" s="1"/>
      <c r="BR117" s="1"/>
      <c r="BS117" s="1"/>
      <c r="BT117" s="1"/>
      <c r="BU117" s="27"/>
      <c r="BV117" s="27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6"/>
      <c r="CH117" s="6"/>
      <c r="CI117" s="6"/>
    </row>
    <row r="118" spans="1:87" ht="6.75" customHeight="1">
      <c r="A118" s="165"/>
      <c r="B118" s="145"/>
      <c r="C118" s="145"/>
      <c r="D118" s="145"/>
      <c r="E118" s="145"/>
      <c r="F118" s="145"/>
      <c r="G118" s="145"/>
      <c r="H118" s="145"/>
      <c r="I118" s="145"/>
      <c r="J118" s="145"/>
      <c r="K118" s="145"/>
      <c r="L118" s="137"/>
      <c r="M118" s="136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  <c r="Y118" s="145"/>
      <c r="Z118" s="145"/>
      <c r="AA118" s="145"/>
      <c r="AB118" s="145"/>
      <c r="AC118" s="145"/>
      <c r="AD118" s="145"/>
      <c r="AE118" s="146"/>
      <c r="AF118" s="1"/>
      <c r="AG118" s="1"/>
      <c r="AH118" s="1"/>
      <c r="AI118" s="1"/>
      <c r="AJ118" s="1"/>
      <c r="AK118" s="41"/>
      <c r="AL118" s="42"/>
      <c r="AM118" s="42"/>
      <c r="AN118" s="42"/>
      <c r="AO118" s="42"/>
      <c r="AP118" s="43"/>
      <c r="AQ118" s="43"/>
      <c r="AR118" s="43"/>
      <c r="AS118" s="43"/>
      <c r="AT118" s="43"/>
      <c r="AU118" s="30"/>
      <c r="AV118" s="30"/>
      <c r="AW118" s="30"/>
      <c r="AX118" s="30"/>
      <c r="AY118" s="30"/>
      <c r="AZ118" s="30"/>
      <c r="BA118" s="48"/>
      <c r="BB118" s="39"/>
      <c r="BC118" s="39"/>
      <c r="BD118" s="39"/>
      <c r="BE118" s="39"/>
      <c r="BF118" s="30"/>
      <c r="BG118" s="30"/>
      <c r="BH118" s="30"/>
      <c r="BI118" s="30"/>
      <c r="BJ118" s="30"/>
      <c r="BK118" s="30"/>
      <c r="BL118" s="30"/>
      <c r="BM118" s="30"/>
      <c r="BN118" s="30"/>
      <c r="BO118" s="30"/>
      <c r="BP118" s="47"/>
      <c r="BQ118" s="1"/>
      <c r="BR118" s="1"/>
      <c r="BS118" s="1"/>
      <c r="BT118" s="1"/>
      <c r="BU118" s="1"/>
      <c r="BV118" s="1"/>
      <c r="BW118" s="1"/>
      <c r="BX118" s="1"/>
      <c r="BY118" s="25"/>
      <c r="BZ118" s="25"/>
      <c r="CA118" s="25"/>
      <c r="CB118" s="25"/>
      <c r="CC118" s="25"/>
      <c r="CD118" s="25"/>
      <c r="CE118" s="25"/>
      <c r="CF118" s="25"/>
      <c r="CG118" s="25"/>
      <c r="CH118" s="25"/>
      <c r="CI118" s="6"/>
    </row>
    <row r="119" spans="1:87" ht="6.75" customHeight="1">
      <c r="A119" s="250" t="s">
        <v>36</v>
      </c>
      <c r="B119" s="193"/>
      <c r="C119" s="193"/>
      <c r="D119" s="193"/>
      <c r="E119" s="193"/>
      <c r="F119" s="193"/>
      <c r="G119" s="193"/>
      <c r="H119" s="193"/>
      <c r="I119" s="193"/>
      <c r="J119" s="193"/>
      <c r="K119" s="193"/>
      <c r="L119" s="117"/>
      <c r="M119" s="194"/>
      <c r="N119" s="193"/>
      <c r="O119" s="193"/>
      <c r="P119" s="193"/>
      <c r="Q119" s="193"/>
      <c r="R119" s="193"/>
      <c r="S119" s="193"/>
      <c r="T119" s="193"/>
      <c r="U119" s="193"/>
      <c r="V119" s="193"/>
      <c r="W119" s="193"/>
      <c r="X119" s="193"/>
      <c r="Y119" s="193"/>
      <c r="Z119" s="193"/>
      <c r="AA119" s="193"/>
      <c r="AB119" s="193"/>
      <c r="AC119" s="193"/>
      <c r="AD119" s="193"/>
      <c r="AE119" s="123"/>
      <c r="AF119" s="1"/>
      <c r="AG119" s="1"/>
      <c r="AH119" s="1"/>
      <c r="AI119" s="1"/>
      <c r="AJ119" s="1"/>
      <c r="AK119" s="243" t="s">
        <v>38</v>
      </c>
      <c r="AL119" s="244"/>
      <c r="AM119" s="244"/>
      <c r="AN119" s="94">
        <f>マスタ!C13</f>
        <v>0</v>
      </c>
      <c r="AO119" s="94"/>
      <c r="AP119" s="94"/>
      <c r="AQ119" s="94"/>
      <c r="AR119" s="94"/>
      <c r="AS119" s="94"/>
      <c r="AT119" s="94"/>
      <c r="AU119" s="94"/>
      <c r="AV119" s="94"/>
      <c r="AW119" s="94"/>
      <c r="AX119" s="94"/>
      <c r="AY119" s="94"/>
      <c r="AZ119" s="95"/>
      <c r="BA119" s="243" t="s">
        <v>39</v>
      </c>
      <c r="BB119" s="244"/>
      <c r="BC119" s="244"/>
      <c r="BD119" s="94">
        <f>マスタ!D13</f>
        <v>0</v>
      </c>
      <c r="BE119" s="94"/>
      <c r="BF119" s="94"/>
      <c r="BG119" s="94"/>
      <c r="BH119" s="94"/>
      <c r="BI119" s="94"/>
      <c r="BJ119" s="94"/>
      <c r="BK119" s="94"/>
      <c r="BL119" s="94"/>
      <c r="BM119" s="94"/>
      <c r="BN119" s="94"/>
      <c r="BO119" s="94"/>
      <c r="BP119" s="95"/>
      <c r="BQ119" s="1"/>
      <c r="BR119" s="1"/>
      <c r="BS119" s="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  <c r="CH119" s="21"/>
      <c r="CI119" s="21"/>
    </row>
    <row r="120" spans="1:87" ht="6.75" customHeight="1">
      <c r="A120" s="160"/>
      <c r="B120" s="188"/>
      <c r="C120" s="188"/>
      <c r="D120" s="188"/>
      <c r="E120" s="188"/>
      <c r="F120" s="188"/>
      <c r="G120" s="188"/>
      <c r="H120" s="188"/>
      <c r="I120" s="188"/>
      <c r="J120" s="188"/>
      <c r="K120" s="188"/>
      <c r="L120" s="119"/>
      <c r="M120" s="130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24"/>
      <c r="AF120" s="1"/>
      <c r="AG120" s="1"/>
      <c r="AH120" s="21"/>
      <c r="AI120" s="21"/>
      <c r="AJ120" s="21"/>
      <c r="AK120" s="103" t="s">
        <v>45</v>
      </c>
      <c r="AL120" s="104"/>
      <c r="AM120" s="104"/>
      <c r="AN120" s="94"/>
      <c r="AO120" s="94"/>
      <c r="AP120" s="94"/>
      <c r="AQ120" s="94"/>
      <c r="AR120" s="94"/>
      <c r="AS120" s="94"/>
      <c r="AT120" s="94"/>
      <c r="AU120" s="94"/>
      <c r="AV120" s="94"/>
      <c r="AW120" s="94"/>
      <c r="AX120" s="94"/>
      <c r="AY120" s="94"/>
      <c r="AZ120" s="95"/>
      <c r="BA120" s="103" t="s">
        <v>45</v>
      </c>
      <c r="BB120" s="104"/>
      <c r="BC120" s="104"/>
      <c r="BD120" s="94"/>
      <c r="BE120" s="94"/>
      <c r="BF120" s="94"/>
      <c r="BG120" s="94"/>
      <c r="BH120" s="94"/>
      <c r="BI120" s="94"/>
      <c r="BJ120" s="94"/>
      <c r="BK120" s="94"/>
      <c r="BL120" s="94"/>
      <c r="BM120" s="94"/>
      <c r="BN120" s="94"/>
      <c r="BO120" s="94"/>
      <c r="BP120" s="95"/>
      <c r="BQ120" s="1"/>
      <c r="BR120" s="1"/>
      <c r="BS120" s="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</row>
    <row r="121" spans="1:87" ht="6.75" customHeight="1">
      <c r="A121" s="251" t="s">
        <v>37</v>
      </c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33"/>
      <c r="M121" s="189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43"/>
      <c r="AF121" s="1"/>
      <c r="AG121" s="1"/>
      <c r="AH121" s="1"/>
      <c r="AI121" s="1"/>
      <c r="AJ121" s="1"/>
      <c r="AK121" s="4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49"/>
      <c r="BB121" s="34"/>
      <c r="BC121" s="34"/>
      <c r="BD121" s="34"/>
      <c r="BE121" s="34"/>
      <c r="BF121" s="34"/>
      <c r="BG121" s="34"/>
      <c r="BH121" s="34"/>
      <c r="BI121" s="34"/>
      <c r="BJ121" s="34"/>
      <c r="BK121" s="34"/>
      <c r="BL121" s="34"/>
      <c r="BM121" s="34"/>
      <c r="BN121" s="34"/>
      <c r="BO121" s="34"/>
      <c r="BP121" s="45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</row>
    <row r="122" spans="1:87" ht="6.75" customHeight="1" thickBot="1">
      <c r="A122" s="230"/>
      <c r="B122" s="197"/>
      <c r="C122" s="197"/>
      <c r="D122" s="197"/>
      <c r="E122" s="197"/>
      <c r="F122" s="197"/>
      <c r="G122" s="197"/>
      <c r="H122" s="197"/>
      <c r="I122" s="197"/>
      <c r="J122" s="197"/>
      <c r="K122" s="197"/>
      <c r="L122" s="204"/>
      <c r="M122" s="203"/>
      <c r="N122" s="197"/>
      <c r="O122" s="197"/>
      <c r="P122" s="197"/>
      <c r="Q122" s="197"/>
      <c r="R122" s="197"/>
      <c r="S122" s="197"/>
      <c r="T122" s="197"/>
      <c r="U122" s="197"/>
      <c r="V122" s="197"/>
      <c r="W122" s="197"/>
      <c r="X122" s="197"/>
      <c r="Y122" s="197"/>
      <c r="Z122" s="197"/>
      <c r="AA122" s="197"/>
      <c r="AB122" s="197"/>
      <c r="AC122" s="197"/>
      <c r="AD122" s="197"/>
      <c r="AE122" s="200"/>
      <c r="AF122" s="1"/>
      <c r="AG122" s="1"/>
      <c r="AH122" s="1"/>
      <c r="AI122" s="1"/>
      <c r="AJ122" s="1"/>
      <c r="AK122" s="40"/>
      <c r="AL122" s="40"/>
      <c r="AM122" s="40"/>
      <c r="AN122" s="40"/>
      <c r="AO122" s="40"/>
      <c r="AP122" s="40"/>
      <c r="AQ122" s="40"/>
      <c r="AR122" s="40"/>
      <c r="AS122" s="40"/>
      <c r="AT122" s="40"/>
      <c r="AU122" s="40"/>
      <c r="AV122" s="40"/>
      <c r="AW122" s="40"/>
      <c r="AX122" s="40"/>
      <c r="AY122" s="40"/>
      <c r="AZ122" s="40"/>
      <c r="BA122" s="40"/>
      <c r="BB122" s="40"/>
      <c r="BC122" s="40"/>
      <c r="BD122" s="40"/>
      <c r="BE122" s="40"/>
      <c r="BF122" s="40"/>
      <c r="BG122" s="40"/>
      <c r="BH122" s="40"/>
      <c r="BI122" s="40"/>
      <c r="BJ122" s="40"/>
      <c r="BK122" s="40"/>
      <c r="BL122" s="40"/>
      <c r="BM122" s="40"/>
      <c r="BN122" s="40"/>
      <c r="BO122" s="40"/>
      <c r="BP122" s="40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</row>
    <row r="123" spans="1:87" ht="6.75" customHeight="1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1"/>
      <c r="AG123" s="1"/>
      <c r="AH123" s="1"/>
      <c r="AI123" s="1"/>
      <c r="AJ123" s="1"/>
      <c r="AK123" s="102" t="s">
        <v>40</v>
      </c>
      <c r="AL123" s="102"/>
      <c r="AM123" s="102"/>
      <c r="AN123" s="102"/>
      <c r="AO123" s="102"/>
      <c r="AP123" s="102"/>
      <c r="AQ123" s="102"/>
      <c r="AR123" s="102"/>
      <c r="AS123" s="102"/>
      <c r="AT123" s="102"/>
      <c r="AU123" s="102"/>
      <c r="AV123" s="102"/>
      <c r="AW123" s="102"/>
      <c r="AX123" s="102"/>
      <c r="AY123" s="102"/>
      <c r="AZ123" s="102"/>
      <c r="BA123" s="102"/>
      <c r="BB123" s="102"/>
      <c r="BC123" s="102"/>
      <c r="BD123" s="102"/>
      <c r="BE123" s="102"/>
      <c r="BF123" s="102"/>
      <c r="BG123" s="102"/>
      <c r="BH123" s="102"/>
      <c r="BI123" s="102"/>
      <c r="BJ123" s="102"/>
      <c r="BK123" s="102"/>
      <c r="BL123" s="102"/>
      <c r="BM123" s="102"/>
      <c r="BN123" s="102"/>
      <c r="BO123" s="102"/>
      <c r="BP123" s="102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</row>
    <row r="124" spans="1:87" ht="6.75" customHeight="1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1"/>
      <c r="AG124" s="1"/>
      <c r="AH124" s="1"/>
      <c r="AI124" s="1"/>
      <c r="AJ124" s="1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102"/>
      <c r="AY124" s="102"/>
      <c r="AZ124" s="102"/>
      <c r="BA124" s="102"/>
      <c r="BB124" s="102"/>
      <c r="BC124" s="102"/>
      <c r="BD124" s="102"/>
      <c r="BE124" s="102"/>
      <c r="BF124" s="102"/>
      <c r="BG124" s="102"/>
      <c r="BH124" s="102"/>
      <c r="BI124" s="102"/>
      <c r="BJ124" s="102"/>
      <c r="BK124" s="102"/>
      <c r="BL124" s="102"/>
      <c r="BM124" s="102"/>
      <c r="BN124" s="102"/>
      <c r="BO124" s="102"/>
      <c r="BP124" s="102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</row>
    <row r="125" spans="1:87" ht="6.75" customHeight="1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</row>
    <row r="126" spans="1:87" ht="6.75" customHeight="1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</row>
    <row r="127" spans="1:87" ht="6.75" customHeight="1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</row>
    <row r="128" spans="1:87" ht="6.75" customHeight="1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</row>
    <row r="129" spans="1:87" ht="6.75" customHeight="1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</row>
    <row r="130" spans="1:87" ht="6.75" customHeight="1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</row>
    <row r="131" spans="1:87" ht="6.75" customHeight="1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</row>
    <row r="132" spans="1:87" ht="6.75" customHeight="1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</row>
    <row r="133" spans="1:87" ht="6.75" customHeight="1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</row>
    <row r="134" spans="1:87" ht="6.75" customHeight="1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</row>
    <row r="135" spans="1:87" ht="6.75" customHeight="1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</row>
    <row r="136" spans="1:87" ht="6.75" customHeight="1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</row>
    <row r="137" spans="1:87" ht="6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</row>
    <row r="138" spans="1:87" ht="6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</row>
    <row r="139" spans="1:87" ht="6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</row>
    <row r="140" spans="1:87" ht="6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</row>
    <row r="141" spans="1:87" ht="6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</row>
    <row r="142" spans="1:87" ht="6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</row>
    <row r="143" spans="1:87" ht="6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</row>
    <row r="144" spans="1:87" ht="6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</row>
    <row r="145" spans="1:87" ht="6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</row>
    <row r="146" spans="1:87" ht="6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</row>
    <row r="147" spans="1:87" ht="6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</row>
    <row r="148" spans="1:87" ht="6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</row>
    <row r="149" spans="1:87" ht="6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</row>
    <row r="150" spans="1:87" ht="6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</row>
    <row r="151" spans="1:87" ht="6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</row>
    <row r="152" spans="1:87" ht="6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</row>
    <row r="153" spans="1:87" ht="6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</row>
    <row r="154" spans="1:87" ht="6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</row>
    <row r="155" spans="1:87" ht="6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</row>
    <row r="156" spans="1:87" ht="6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</row>
    <row r="157" spans="1:87" ht="6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</row>
    <row r="158" spans="1:87" ht="6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</row>
    <row r="159" spans="1:87" ht="6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</row>
    <row r="160" spans="1:87" ht="6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</row>
    <row r="161" spans="1:87" ht="6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</row>
    <row r="162" spans="1:87" ht="6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</row>
    <row r="163" spans="1:87" ht="6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</row>
    <row r="164" spans="1:87" ht="6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</row>
    <row r="165" spans="1:87" ht="6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</row>
    <row r="166" spans="1:87" ht="6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</row>
    <row r="167" spans="1:87" ht="6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</row>
    <row r="168" spans="1:87" ht="6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</row>
    <row r="169" spans="1:87" ht="6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</row>
    <row r="170" spans="1:87" ht="6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</row>
    <row r="171" spans="1:87" ht="6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</row>
    <row r="172" spans="1:87" ht="6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</row>
    <row r="173" spans="1:87" ht="6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</row>
    <row r="174" spans="1:87" ht="6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</row>
    <row r="175" spans="1:87" ht="6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</row>
    <row r="176" spans="1:87" ht="6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</row>
    <row r="177" spans="1:87" ht="6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</row>
    <row r="178" spans="1:87" ht="6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</row>
    <row r="179" spans="1:87" ht="6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</row>
    <row r="180" spans="1:87" ht="6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</row>
    <row r="181" spans="1:87" ht="6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</row>
    <row r="182" spans="1:87" ht="6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</row>
    <row r="183" spans="1:87" ht="6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</row>
    <row r="184" spans="1:87" ht="6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</row>
    <row r="185" spans="1:87" ht="6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</row>
    <row r="186" spans="1:87" ht="6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</row>
    <row r="187" spans="1:87" ht="6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</row>
    <row r="188" spans="1:87" ht="6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</row>
    <row r="189" spans="1:87" ht="6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</row>
    <row r="190" spans="1:87" ht="6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</row>
    <row r="191" spans="1:87" ht="6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</row>
    <row r="192" spans="1:87" ht="6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</row>
    <row r="193" spans="1:87" ht="6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</row>
    <row r="194" spans="1:87" ht="6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</row>
    <row r="195" spans="1:87" ht="6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</row>
    <row r="196" spans="1:87" ht="6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</row>
    <row r="197" spans="1:87" ht="6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</row>
    <row r="198" spans="1:87" ht="6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</row>
    <row r="199" spans="1:87" ht="6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</row>
    <row r="200" spans="1:87" ht="6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</row>
    <row r="201" spans="1:87" ht="6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</row>
    <row r="202" spans="1:87" ht="6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</row>
    <row r="203" spans="1:87" ht="6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</row>
    <row r="204" spans="1:87" ht="6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</row>
    <row r="205" spans="1:87" ht="6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</row>
    <row r="206" spans="1:87" ht="6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</row>
    <row r="207" spans="1:87" ht="6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</row>
    <row r="208" spans="1:87" ht="6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</row>
    <row r="209" spans="1:87" ht="6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</row>
    <row r="210" spans="1:87" ht="6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</row>
    <row r="211" spans="1:87" ht="6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</row>
    <row r="212" spans="1:87" ht="6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</row>
    <row r="213" spans="1:87" ht="6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</row>
    <row r="214" spans="1:87" ht="6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</row>
    <row r="215" spans="1:87" ht="6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</row>
    <row r="216" spans="1:87" ht="6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</row>
    <row r="217" spans="1:87" ht="6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</row>
    <row r="218" spans="1:87" ht="6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</row>
    <row r="219" spans="1:87" ht="6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</row>
    <row r="220" spans="1:87" ht="6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</row>
    <row r="221" spans="1:87" ht="6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</row>
    <row r="222" spans="1:87" ht="6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</row>
    <row r="223" spans="1:87" ht="6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</row>
    <row r="224" spans="1:87" ht="6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</row>
    <row r="225" spans="1:87" ht="6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</row>
    <row r="226" spans="1:87" ht="6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</row>
    <row r="227" spans="1:87" ht="6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</row>
    <row r="228" spans="1:87" ht="6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</row>
    <row r="229" spans="1:87" ht="6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</row>
    <row r="230" spans="1:87" ht="6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</row>
    <row r="231" spans="1:87" ht="6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</row>
    <row r="232" spans="1:87" ht="6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</row>
    <row r="233" spans="1:87" ht="6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</row>
    <row r="234" spans="1:87" ht="6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</row>
    <row r="235" spans="1:87" ht="6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</row>
    <row r="236" spans="1:87" ht="6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</row>
    <row r="237" spans="1:87" ht="6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</row>
    <row r="238" spans="1:87" ht="6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</row>
    <row r="239" spans="1:87" ht="6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</row>
    <row r="240" spans="1:87" ht="6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</row>
    <row r="241" spans="1:87" ht="6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</row>
    <row r="242" spans="1:87" ht="6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</row>
    <row r="243" spans="1:87" ht="6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</row>
    <row r="244" spans="1:87" ht="6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</row>
    <row r="245" spans="1:87" ht="6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</row>
    <row r="246" spans="1:87" ht="6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</row>
    <row r="247" spans="1:87" ht="6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</row>
    <row r="248" spans="1:87" ht="6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</row>
    <row r="249" spans="1:87" ht="6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</row>
    <row r="250" spans="1:87" ht="6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</row>
    <row r="251" spans="1:87" ht="6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</row>
    <row r="252" spans="1:87" ht="6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</row>
    <row r="253" spans="1:87" ht="6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</row>
    <row r="254" spans="1:87" ht="6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</row>
    <row r="255" spans="1:87" ht="6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</row>
    <row r="256" spans="1:87" ht="6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</row>
    <row r="257" spans="1:87" ht="6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</row>
    <row r="258" spans="1:87" ht="6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</row>
    <row r="259" spans="1:87" ht="6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</row>
    <row r="260" spans="1:87" ht="6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</row>
    <row r="261" spans="1:87" ht="6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</row>
    <row r="262" spans="1:87" ht="6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</row>
    <row r="263" spans="1:87" ht="6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</row>
    <row r="264" spans="1:87" ht="6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</row>
    <row r="265" spans="1:87" ht="6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</row>
    <row r="266" spans="1:87" ht="6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</row>
    <row r="267" spans="1:87" ht="6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</row>
    <row r="268" spans="1:87" ht="6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</row>
    <row r="269" spans="1:87" ht="6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</row>
    <row r="270" spans="1:87" ht="6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</row>
    <row r="271" spans="1:87" ht="6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</row>
    <row r="272" spans="1:87" ht="6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</row>
    <row r="273" spans="1:87" ht="6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</row>
    <row r="274" spans="1:87" ht="6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</row>
    <row r="275" spans="1:87" ht="6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</row>
    <row r="276" spans="1:87" ht="6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</row>
    <row r="277" spans="1:87" ht="6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</row>
    <row r="278" spans="1:87" ht="6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</row>
    <row r="279" spans="1:87" ht="6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</row>
    <row r="280" spans="1:87" ht="6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</row>
    <row r="281" spans="1:87" ht="6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</row>
    <row r="282" spans="1:87" ht="6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</row>
    <row r="283" spans="1:87" ht="6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</row>
    <row r="284" spans="1:87" ht="6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</row>
    <row r="285" spans="1:87" ht="6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</row>
    <row r="286" spans="1:87" ht="6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</row>
    <row r="287" spans="1:87" ht="6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</row>
    <row r="288" spans="1:87" ht="6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</row>
    <row r="289" spans="1:87" ht="6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</row>
    <row r="290" spans="1:87" ht="6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</row>
    <row r="291" spans="1:87" ht="6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</row>
    <row r="292" spans="1:87" ht="6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</row>
    <row r="293" spans="1:87" ht="12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</row>
    <row r="294" spans="1:87" ht="12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</row>
    <row r="295" spans="1:87" ht="12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</row>
    <row r="296" spans="1:87" ht="12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</row>
    <row r="297" spans="1:87" ht="12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</row>
    <row r="298" spans="1:87" ht="12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</row>
    <row r="299" spans="1:87" ht="12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</row>
    <row r="300" spans="1:87" ht="12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</row>
    <row r="301" spans="1:87" ht="12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</row>
    <row r="302" spans="1:87" ht="12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</row>
    <row r="303" spans="1:87" ht="12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</row>
    <row r="304" spans="1:87" ht="12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</row>
    <row r="305" spans="1:87" ht="12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</row>
    <row r="306" spans="1:87" ht="12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</row>
    <row r="307" spans="1:87" ht="12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</row>
    <row r="308" spans="1:87" ht="12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</row>
    <row r="309" spans="1:87" ht="12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</row>
    <row r="310" spans="1:87" ht="12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</row>
    <row r="311" spans="1:87" ht="12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</row>
    <row r="312" spans="1:87" ht="12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</row>
    <row r="313" spans="1:87" ht="12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</row>
    <row r="314" spans="1:87" ht="12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</row>
    <row r="315" spans="1:87" ht="12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</row>
    <row r="316" spans="1:87" ht="12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</row>
    <row r="317" spans="1:87" ht="12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</row>
    <row r="318" spans="1:87" ht="12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</row>
    <row r="319" spans="1:87" ht="12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</row>
    <row r="320" spans="1:87" ht="12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</row>
    <row r="321" spans="1:87" ht="12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</row>
    <row r="322" spans="1:87" ht="12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</row>
    <row r="323" spans="1:87" ht="12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</row>
    <row r="324" spans="1:87" ht="12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</row>
    <row r="325" spans="1:87" ht="12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</row>
    <row r="326" spans="1:87" ht="12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</row>
    <row r="327" spans="1:87" ht="12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</row>
    <row r="328" spans="1:87" ht="12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</row>
    <row r="329" spans="1:87" ht="12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</row>
    <row r="330" spans="1:87" ht="12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</row>
    <row r="331" spans="1:87" ht="12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</row>
    <row r="332" spans="1:87" ht="12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</row>
    <row r="333" spans="1:87" ht="12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</row>
    <row r="334" spans="1:87" ht="12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</row>
    <row r="335" spans="1:87" ht="12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</row>
    <row r="336" spans="1:87" ht="12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</row>
    <row r="337" spans="1:87" ht="12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</row>
    <row r="338" spans="1:87" ht="12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</row>
    <row r="339" spans="1:87" ht="12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</row>
    <row r="340" spans="1:87" ht="12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</row>
    <row r="341" spans="1:87" ht="12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</row>
    <row r="342" spans="1:87" ht="12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</row>
    <row r="343" spans="1:87" ht="12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</row>
    <row r="344" spans="1:87" ht="12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</row>
    <row r="345" spans="1:87" ht="12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</row>
    <row r="346" spans="1:87" ht="12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</row>
    <row r="347" spans="1:87" ht="12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</row>
    <row r="348" spans="1:87" ht="12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</row>
    <row r="349" spans="1:87" ht="12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</row>
    <row r="350" spans="1:87" ht="12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</row>
    <row r="351" spans="1:87" ht="12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</row>
    <row r="352" spans="1:87" ht="12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</row>
    <row r="353" spans="1:87" ht="12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</row>
    <row r="354" spans="1:87" ht="12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</row>
    <row r="355" spans="1:87" ht="12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</row>
    <row r="356" spans="1:87" ht="12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</row>
    <row r="357" spans="1:87" ht="12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</row>
    <row r="358" spans="1:87" ht="12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</row>
    <row r="359" spans="1:87" ht="12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</row>
    <row r="360" spans="1:87" ht="12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</row>
    <row r="361" spans="1:87" ht="12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</row>
    <row r="362" spans="1:87" ht="12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</row>
    <row r="363" spans="1:87" ht="12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</row>
    <row r="364" spans="1:87" ht="12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</row>
    <row r="365" spans="1:87" ht="12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</row>
    <row r="366" spans="1:87" ht="12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</row>
    <row r="367" spans="1:87" ht="12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</row>
    <row r="368" spans="1:87" ht="12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</row>
    <row r="369" spans="1:87" ht="12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</row>
    <row r="370" spans="1:87" ht="12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</row>
    <row r="371" spans="1:87" ht="12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</row>
    <row r="372" spans="1:87" ht="12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</row>
    <row r="373" spans="1:87" ht="12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</row>
    <row r="374" spans="1:87" ht="12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</row>
    <row r="375" spans="1:87" ht="12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</row>
    <row r="376" spans="1:87" ht="12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</row>
    <row r="377" spans="1:87" ht="12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</row>
    <row r="378" spans="1:87" ht="12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</row>
    <row r="379" spans="1:87" ht="12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</row>
    <row r="380" spans="1:87" ht="12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</row>
    <row r="381" spans="1:87" ht="12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</row>
    <row r="382" spans="1:87" ht="12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</row>
    <row r="383" spans="1:87" ht="12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</row>
    <row r="384" spans="1:87" ht="12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</row>
    <row r="385" spans="1:87" ht="12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</row>
    <row r="386" spans="1:87" ht="12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</row>
    <row r="387" spans="1:87" ht="12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</row>
    <row r="388" spans="1:87" ht="12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</row>
    <row r="389" spans="1:87" ht="12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</row>
    <row r="390" spans="1:87" ht="12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</row>
    <row r="391" spans="1:87" ht="12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</row>
    <row r="392" spans="1:87" ht="12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</row>
    <row r="393" spans="1:87" ht="12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</row>
    <row r="394" spans="1:87" ht="12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</row>
    <row r="395" spans="1:87" ht="12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</row>
    <row r="396" spans="1:87" ht="12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</row>
    <row r="397" spans="1:87" ht="12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</row>
    <row r="398" spans="1:87" ht="12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</row>
    <row r="399" spans="1:87" ht="12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</row>
    <row r="400" spans="1:87" ht="12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</row>
    <row r="401" spans="1:87" ht="12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</row>
    <row r="402" spans="1:87" ht="12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</row>
    <row r="403" spans="1:87" ht="12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</row>
    <row r="404" spans="1:87" ht="12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</row>
    <row r="405" spans="1:87" ht="12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</row>
    <row r="406" spans="1:87" ht="12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</row>
    <row r="407" spans="1:87" ht="12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</row>
    <row r="408" spans="1:87" ht="12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</row>
    <row r="409" spans="1:87" ht="12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</row>
    <row r="410" spans="1:87" ht="12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</row>
    <row r="411" spans="1:87" ht="12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</row>
    <row r="412" spans="1:87" ht="12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</row>
    <row r="413" spans="1:87" ht="12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</row>
    <row r="414" spans="1:87" ht="12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</row>
    <row r="415" spans="1:87" ht="12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</row>
    <row r="416" spans="1:87" ht="12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</row>
    <row r="417" spans="1:87" ht="12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</row>
    <row r="418" spans="1:87" ht="12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</row>
    <row r="419" spans="1:87" ht="12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</row>
    <row r="420" spans="1:87" ht="12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</row>
    <row r="421" spans="1:87" ht="12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</row>
    <row r="422" spans="1:87" ht="12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</row>
    <row r="423" spans="1:87" ht="12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</row>
    <row r="424" spans="1:87" ht="12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</row>
    <row r="425" spans="1:87" ht="12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</row>
    <row r="426" spans="1:87" ht="12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</row>
    <row r="427" spans="1:87" ht="12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</row>
    <row r="428" spans="1:87" ht="12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</row>
    <row r="429" spans="1:87" ht="12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</row>
    <row r="430" spans="1:87" ht="12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</row>
    <row r="431" spans="1:87" ht="12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</row>
    <row r="432" spans="1:87" ht="12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</row>
    <row r="433" spans="1:87" ht="12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</row>
    <row r="434" spans="1:87" ht="12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</row>
    <row r="435" spans="1:87" ht="12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</row>
    <row r="436" spans="1:87" ht="12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</row>
    <row r="437" spans="1:87" ht="12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</row>
    <row r="438" spans="1:87" ht="12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</row>
    <row r="439" spans="1:87" ht="12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</row>
    <row r="440" spans="1:87" ht="12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</row>
    <row r="441" spans="1:87" ht="12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</row>
    <row r="442" spans="1:87" ht="12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</row>
    <row r="443" spans="1:87" ht="12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</row>
    <row r="444" spans="1:87" ht="12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</row>
    <row r="445" spans="1:87" ht="12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</row>
    <row r="446" spans="1:87" ht="12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</row>
    <row r="447" spans="1:87" ht="12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</row>
    <row r="448" spans="1:87" ht="12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</row>
    <row r="449" spans="1:87" ht="12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</row>
    <row r="450" spans="1:87" ht="12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</row>
    <row r="451" spans="1:87" ht="12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</row>
    <row r="452" spans="1:87" ht="12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</row>
    <row r="453" spans="1:87" ht="12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</row>
    <row r="454" spans="1:87" ht="12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</row>
    <row r="455" spans="1:87" ht="12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</row>
    <row r="456" spans="1:87" ht="12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</row>
    <row r="457" spans="1:87" ht="12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</row>
    <row r="458" spans="1:87" ht="12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</row>
    <row r="459" spans="1:87" ht="12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</row>
    <row r="460" spans="1:87" ht="12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</row>
    <row r="461" spans="1:87" ht="12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</row>
    <row r="462" spans="1:87" ht="12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</row>
    <row r="463" spans="1:87" ht="12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</row>
    <row r="464" spans="1:87" ht="12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</row>
    <row r="465" spans="1:87" ht="12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</row>
    <row r="466" spans="1:87" ht="12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</row>
    <row r="467" spans="1:87" ht="12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</row>
    <row r="468" spans="1:87" ht="12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</row>
    <row r="469" spans="1:87" ht="12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</row>
    <row r="470" spans="1:87" ht="12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</row>
    <row r="471" spans="1:87" ht="12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</row>
    <row r="472" spans="1:87" ht="12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</row>
    <row r="473" spans="1:87" ht="12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</row>
    <row r="474" spans="1:87" ht="12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</row>
    <row r="475" spans="1:87" ht="12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</row>
    <row r="476" spans="1:87" ht="12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</row>
    <row r="477" spans="1:87" ht="12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</row>
    <row r="478" spans="1:87" ht="12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</row>
    <row r="479" spans="1:87" ht="12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</row>
    <row r="480" spans="1:87" ht="12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</row>
    <row r="481" spans="1:87" ht="12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</row>
    <row r="482" spans="1:87" ht="12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</row>
    <row r="483" spans="1:87" ht="12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</row>
    <row r="484" spans="1:87" ht="12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</row>
    <row r="485" spans="1:87" ht="12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</row>
    <row r="486" spans="1:87" ht="12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</row>
    <row r="487" spans="1:87" ht="12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</row>
    <row r="488" spans="1:87" ht="12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</row>
    <row r="489" spans="1:87" ht="12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</row>
    <row r="490" spans="1:87" ht="12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</row>
    <row r="491" spans="1:87" ht="12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</row>
    <row r="492" spans="1:87" ht="12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</row>
    <row r="493" spans="1:87" ht="12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</row>
    <row r="494" spans="1:87" ht="12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</row>
    <row r="495" spans="1:87" ht="12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</row>
    <row r="496" spans="1:87" ht="12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</row>
    <row r="497" spans="1:87" ht="12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</row>
    <row r="498" spans="1:87" ht="12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</row>
    <row r="499" spans="1:87" ht="12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</row>
    <row r="500" spans="1:87" ht="12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</row>
    <row r="501" spans="1:87" ht="12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</row>
    <row r="502" spans="1:87" ht="12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</row>
    <row r="503" spans="1:87" ht="12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</row>
    <row r="504" spans="1:87" ht="12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</row>
    <row r="505" spans="1:87" ht="12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</row>
    <row r="506" spans="1:87" ht="12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</row>
    <row r="507" spans="1:87" ht="12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</row>
    <row r="508" spans="1:87" ht="12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</row>
    <row r="509" spans="1:87" ht="12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</row>
    <row r="510" spans="1:87" ht="12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</row>
    <row r="511" spans="1:87" ht="12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</row>
    <row r="512" spans="1:87" ht="12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</row>
    <row r="513" spans="1:87" ht="12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</row>
    <row r="514" spans="1:87" ht="12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</row>
    <row r="515" spans="1:87" ht="12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</row>
    <row r="516" spans="1:87" ht="12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</row>
    <row r="517" spans="1:87" ht="12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</row>
    <row r="518" spans="1:87" ht="12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</row>
    <row r="519" spans="1:87" ht="12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</row>
    <row r="520" spans="1:87" ht="12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</row>
    <row r="521" spans="1:87" ht="12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</row>
    <row r="522" spans="1:87" ht="12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</row>
    <row r="523" spans="1:87" ht="12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</row>
    <row r="524" spans="1:87" ht="12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</row>
    <row r="525" spans="1:87" ht="12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</row>
    <row r="526" spans="1:87" ht="12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</row>
    <row r="527" spans="1:87" ht="12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</row>
    <row r="528" spans="1:87" ht="12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</row>
    <row r="529" spans="1:87" ht="12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</row>
    <row r="530" spans="1:87" ht="12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</row>
    <row r="531" spans="1:87" ht="12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</row>
    <row r="532" spans="1:87" ht="12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</row>
    <row r="533" spans="1:87" ht="12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</row>
    <row r="534" spans="1:87" ht="12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</row>
    <row r="535" spans="1:87" ht="12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</row>
    <row r="536" spans="1:87" ht="12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</row>
    <row r="537" spans="1:87" ht="12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</row>
    <row r="538" spans="1:87" ht="12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</row>
    <row r="539" spans="1:87" ht="12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</row>
    <row r="540" spans="1:87" ht="12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</row>
    <row r="541" spans="1:87" ht="12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</row>
    <row r="542" spans="1:87" ht="12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</row>
    <row r="543" spans="1:87" ht="12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</row>
    <row r="544" spans="1:87" ht="12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</row>
    <row r="545" spans="1:87" ht="12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</row>
    <row r="546" spans="1:87" ht="12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</row>
    <row r="547" spans="1:87" ht="12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</row>
    <row r="548" spans="1:87" ht="12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</row>
    <row r="549" spans="1:87" ht="12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</row>
    <row r="550" spans="1:87" ht="12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</row>
    <row r="551" spans="1:87" ht="12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</row>
    <row r="552" spans="1:87" ht="12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</row>
    <row r="553" spans="1:87" ht="12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</row>
    <row r="554" spans="1:87" ht="12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</row>
    <row r="555" spans="1:87" ht="12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</row>
    <row r="556" spans="1:87" ht="12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</row>
    <row r="557" spans="1:87" ht="12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</row>
    <row r="558" spans="1:87" ht="12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</row>
    <row r="559" spans="1:87" ht="12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</row>
    <row r="560" spans="1:87" ht="12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</row>
    <row r="561" spans="1:87" ht="12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</row>
    <row r="562" spans="1:87" ht="12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</row>
    <row r="563" spans="1:87" ht="12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</row>
    <row r="564" spans="1:87" ht="12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</row>
    <row r="565" spans="1:87" ht="12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</row>
    <row r="566" spans="1:87" ht="12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</row>
    <row r="567" spans="1:87" ht="12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</row>
    <row r="568" spans="1:87" ht="12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</row>
    <row r="569" spans="1:87" ht="12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</row>
    <row r="570" spans="1:87" ht="12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</row>
    <row r="571" spans="1:87" ht="12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</row>
    <row r="572" spans="1:87" ht="12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</row>
    <row r="573" spans="1:87" ht="12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</row>
    <row r="574" spans="1:87" ht="12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</row>
    <row r="575" spans="1:87" ht="12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</row>
    <row r="576" spans="1:87" ht="12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</row>
    <row r="577" spans="1:87" ht="12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</row>
    <row r="578" spans="1:87" ht="12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</row>
    <row r="579" spans="1:87" ht="12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</row>
    <row r="580" spans="1:87" ht="12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</row>
    <row r="581" spans="1:87" ht="12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</row>
    <row r="582" spans="1:87" ht="12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</row>
    <row r="583" spans="1:87" ht="12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</row>
    <row r="584" spans="1:87" ht="12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</row>
    <row r="585" spans="1:87" ht="12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</row>
    <row r="586" spans="1:87" ht="12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</row>
    <row r="587" spans="1:87" ht="12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</row>
    <row r="588" spans="1:87" ht="12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</row>
    <row r="589" spans="1:87" ht="12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</row>
    <row r="590" spans="1:87" ht="12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</row>
    <row r="591" spans="1:87" ht="12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</row>
    <row r="592" spans="1:87" ht="12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</row>
    <row r="593" spans="1:87" ht="12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</row>
    <row r="594" spans="1:87" ht="12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</row>
    <row r="595" spans="1:87" ht="12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</row>
    <row r="596" spans="1:87" ht="12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</row>
    <row r="597" spans="1:87" ht="12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</row>
    <row r="598" spans="1:87" ht="12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</row>
    <row r="599" spans="1:87" ht="12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</row>
    <row r="600" spans="1:87" ht="12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</row>
    <row r="601" spans="1:87" ht="12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</row>
    <row r="602" spans="1:87" ht="12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</row>
    <row r="603" spans="1:87" ht="12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</row>
    <row r="604" spans="1:87" ht="12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</row>
    <row r="605" spans="1:87" ht="12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</row>
    <row r="606" spans="1:87" ht="12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</row>
    <row r="607" spans="1:87" ht="12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</row>
    <row r="608" spans="1:87" ht="12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</row>
    <row r="609" spans="1:87" ht="12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</row>
    <row r="610" spans="1:87" ht="12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</row>
    <row r="611" spans="1:87" ht="12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</row>
    <row r="612" spans="1:87" ht="12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</row>
    <row r="613" spans="1:87" ht="12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</row>
    <row r="614" spans="1:87" ht="12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</row>
    <row r="615" spans="1:87" ht="12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</row>
    <row r="616" spans="1:87" ht="12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</row>
    <row r="617" spans="1:87" ht="12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</row>
    <row r="618" spans="1:87" ht="12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</row>
    <row r="619" spans="1:87" ht="12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</row>
    <row r="620" spans="1:87" ht="12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</row>
    <row r="621" spans="1:87" ht="12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</row>
    <row r="622" spans="1:87" ht="12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</row>
    <row r="623" spans="1:87" ht="12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</row>
    <row r="624" spans="1:87" ht="12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</row>
    <row r="625" spans="1:87" ht="12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</row>
    <row r="626" spans="1:87" ht="12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</row>
    <row r="627" spans="1:87" ht="12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</row>
    <row r="628" spans="1:87" ht="12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</row>
    <row r="629" spans="1:87" ht="12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</row>
    <row r="630" spans="1:87" ht="12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</row>
    <row r="631" spans="1:87" ht="12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</row>
    <row r="632" spans="1:87" ht="12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</row>
    <row r="633" spans="1:87" ht="12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</row>
    <row r="634" spans="1:87" ht="12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</row>
    <row r="635" spans="1:87" ht="12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</row>
    <row r="636" spans="1:87" ht="12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</row>
    <row r="637" spans="1:87" ht="12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</row>
    <row r="638" spans="1:87" ht="12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</row>
    <row r="639" spans="1:87" ht="12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</row>
    <row r="640" spans="1:87" ht="12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</row>
    <row r="641" spans="1:87" ht="12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</row>
    <row r="642" spans="1:87" ht="12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</row>
    <row r="643" spans="1:87" ht="12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</row>
    <row r="644" spans="1:87" ht="12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</row>
    <row r="645" spans="1:87" ht="12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</row>
    <row r="646" spans="1:87" ht="12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</row>
    <row r="647" spans="1:87" ht="12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</row>
    <row r="648" spans="1:87" ht="12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</row>
    <row r="649" spans="1:87" ht="12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</row>
    <row r="650" spans="1:87" ht="12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</row>
    <row r="651" spans="1:87" ht="12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</row>
    <row r="652" spans="1:87" ht="12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</row>
    <row r="653" spans="1:87" ht="12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</row>
    <row r="654" spans="1:87" ht="12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</row>
    <row r="655" spans="1:87" ht="12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</row>
    <row r="656" spans="1:87" ht="12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</row>
    <row r="657" spans="1:87" ht="12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</row>
    <row r="658" spans="1:87" ht="12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</row>
    <row r="659" spans="1:87" ht="12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</row>
    <row r="660" spans="1:87" ht="12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</row>
    <row r="661" spans="1:87" ht="12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</row>
    <row r="662" spans="1:87" ht="12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</row>
    <row r="663" spans="1:87" ht="12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</row>
    <row r="664" spans="1:87" ht="12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</row>
    <row r="665" spans="1:87" ht="12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</row>
    <row r="666" spans="1:87" ht="12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</row>
    <row r="667" spans="1:87" ht="12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</row>
    <row r="668" spans="1:87" ht="12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</row>
    <row r="669" spans="1:87" ht="12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</row>
    <row r="670" spans="1:87" ht="12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</row>
    <row r="671" spans="1:87" ht="12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</row>
    <row r="672" spans="1:87" ht="12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</row>
    <row r="673" spans="1:87" ht="12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</row>
    <row r="674" spans="1:87" ht="12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</row>
    <row r="675" spans="1:87" ht="12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</row>
    <row r="676" spans="1:87" ht="12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</row>
    <row r="677" spans="1:87" ht="12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</row>
    <row r="678" spans="1:87" ht="12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</row>
    <row r="679" spans="1:87" ht="12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</row>
    <row r="680" spans="1:87" ht="12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</row>
    <row r="681" spans="1:87" ht="12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</row>
    <row r="682" spans="1:87" ht="12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</row>
    <row r="683" spans="1:87" ht="12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</row>
    <row r="684" spans="1:87" ht="12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</row>
    <row r="685" spans="1:87" ht="12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</row>
    <row r="686" spans="1:87" ht="12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</row>
    <row r="687" spans="1:87" ht="12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</row>
    <row r="688" spans="1:87" ht="12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</row>
    <row r="689" spans="1:87" ht="12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</row>
    <row r="690" spans="1:87" ht="12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</row>
    <row r="691" spans="1:87" ht="12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</row>
    <row r="692" spans="1:87" ht="12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</row>
    <row r="693" spans="1:87" ht="12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</row>
    <row r="694" spans="1:87" ht="12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</row>
    <row r="695" spans="1:87" ht="12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</row>
    <row r="696" spans="1:87" ht="12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</row>
    <row r="697" spans="1:87" ht="12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</row>
    <row r="698" spans="1:87" ht="12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</row>
    <row r="699" spans="1:87" ht="12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</row>
    <row r="700" spans="1:87" ht="12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</row>
    <row r="701" spans="1:87" ht="12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</row>
    <row r="702" spans="1:87" ht="12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</row>
    <row r="703" spans="1:87" ht="12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</row>
    <row r="704" spans="1:87" ht="12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</row>
    <row r="705" spans="1:87" ht="12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</row>
    <row r="706" spans="1:87" ht="12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</row>
    <row r="707" spans="1:87" ht="12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</row>
    <row r="708" spans="1:87" ht="12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</row>
    <row r="709" spans="1:87" ht="12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</row>
    <row r="710" spans="1:87" ht="12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</row>
    <row r="711" spans="1:87" ht="12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</row>
    <row r="712" spans="1:87" ht="12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</row>
    <row r="713" spans="1:87" ht="12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</row>
    <row r="714" spans="1:87" ht="12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</row>
    <row r="715" spans="1:87" ht="12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</row>
    <row r="716" spans="1:87" ht="12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</row>
    <row r="717" spans="1:87" ht="12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</row>
    <row r="718" spans="1:87" ht="12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</row>
    <row r="719" spans="1:87" ht="12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</row>
    <row r="720" spans="1:87" ht="12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</row>
    <row r="721" spans="1:87" ht="12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</row>
    <row r="722" spans="1:87" ht="12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</row>
    <row r="723" spans="1:87" ht="12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</row>
    <row r="724" spans="1:87" ht="12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</row>
    <row r="725" spans="1:87" ht="12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</row>
    <row r="726" spans="1:87" ht="12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</row>
    <row r="727" spans="1:87" ht="12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</row>
    <row r="728" spans="1:87" ht="12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</row>
    <row r="729" spans="1:87" ht="12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</row>
    <row r="730" spans="1:87" ht="12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</row>
    <row r="731" spans="1:87" ht="12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</row>
    <row r="732" spans="1:87" ht="12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</row>
    <row r="733" spans="1:87" ht="12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</row>
    <row r="734" spans="1:87" ht="12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</row>
    <row r="735" spans="1:87" ht="12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</row>
    <row r="736" spans="1:87" ht="12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</row>
    <row r="737" spans="1:87" ht="12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</row>
    <row r="738" spans="1:87" ht="12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</row>
    <row r="739" spans="1:87" ht="12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</row>
    <row r="740" spans="1:87" ht="12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</row>
    <row r="741" spans="1:87" ht="12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</row>
    <row r="742" spans="1:87" ht="12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</row>
    <row r="743" spans="1:87" ht="12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</row>
    <row r="744" spans="1:87" ht="12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</row>
    <row r="745" spans="1:87" ht="12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</row>
    <row r="746" spans="1:87" ht="12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</row>
    <row r="747" spans="1:87" ht="12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</row>
    <row r="748" spans="1:87" ht="12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</row>
    <row r="749" spans="1:87" ht="12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</row>
    <row r="750" spans="1:87" ht="12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</row>
    <row r="751" spans="1:87" ht="12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</row>
    <row r="752" spans="1:87" ht="12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</row>
    <row r="753" spans="1:87" ht="12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</row>
    <row r="754" spans="1:87" ht="12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</row>
    <row r="755" spans="1:87" ht="12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</row>
    <row r="756" spans="1:87" ht="12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</row>
    <row r="757" spans="1:87" ht="12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</row>
    <row r="758" spans="1:87" ht="12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</row>
    <row r="759" spans="1:87" ht="12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</row>
    <row r="760" spans="1:87" ht="12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</row>
    <row r="761" spans="1:87" ht="12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</row>
    <row r="762" spans="1:87" ht="12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</row>
    <row r="763" spans="1:87" ht="12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</row>
    <row r="764" spans="1:87" ht="12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</row>
    <row r="765" spans="1:87" ht="12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</row>
    <row r="766" spans="1:87" ht="12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</row>
    <row r="767" spans="1:87" ht="12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</row>
    <row r="768" spans="1:87" ht="12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</row>
    <row r="769" spans="1:87" ht="12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</row>
    <row r="770" spans="1:87" ht="12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</row>
    <row r="771" spans="1:87" ht="12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</row>
    <row r="772" spans="1:87" ht="12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</row>
    <row r="773" spans="1:87" ht="12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</row>
    <row r="774" spans="1:87" ht="12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</row>
    <row r="775" spans="1:87" ht="12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</row>
    <row r="776" spans="1:87" ht="12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</row>
    <row r="777" spans="1:87" ht="12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</row>
    <row r="778" spans="1:87" ht="12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</row>
    <row r="779" spans="1:87" ht="12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</row>
    <row r="780" spans="1:87" ht="12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</row>
    <row r="781" spans="1:87" ht="12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</row>
    <row r="782" spans="1:87" ht="12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</row>
    <row r="783" spans="1:87" ht="12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</row>
    <row r="784" spans="1:87" ht="12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</row>
    <row r="785" spans="1:87" ht="12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</row>
    <row r="786" spans="1:87" ht="12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</row>
    <row r="787" spans="1:87" ht="12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</row>
    <row r="788" spans="1:87" ht="12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</row>
    <row r="789" spans="1:87" ht="12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</row>
    <row r="790" spans="1:87" ht="12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</row>
    <row r="791" spans="1:87" ht="12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</row>
    <row r="792" spans="1:87" ht="12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</row>
    <row r="793" spans="1:87" ht="12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</row>
    <row r="794" spans="1:87" ht="12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</row>
    <row r="795" spans="1:87" ht="12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</row>
    <row r="796" spans="1:87" ht="12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</row>
    <row r="797" spans="1:87" ht="12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</row>
    <row r="798" spans="1:87" ht="12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</row>
    <row r="799" spans="1:87" ht="12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</row>
    <row r="800" spans="1:87" ht="12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</row>
    <row r="801" spans="1:87" ht="12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</row>
    <row r="802" spans="1:87" ht="12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</row>
    <row r="803" spans="1:87" ht="12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</row>
    <row r="804" spans="1:87" ht="12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</row>
    <row r="805" spans="1:87" ht="12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</row>
    <row r="806" spans="1:87" ht="12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</row>
    <row r="807" spans="1:87" ht="12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</row>
    <row r="808" spans="1:87" ht="12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</row>
    <row r="809" spans="1:87" ht="12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</row>
    <row r="810" spans="1:87" ht="12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</row>
    <row r="811" spans="1:87" ht="12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</row>
    <row r="812" spans="1:87" ht="12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</row>
    <row r="813" spans="1:87" ht="12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</row>
    <row r="814" spans="1:87" ht="12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</row>
    <row r="815" spans="1:87" ht="12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</row>
    <row r="816" spans="1:87" ht="12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</row>
    <row r="817" spans="1:87" ht="12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</row>
    <row r="818" spans="1:87" ht="12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</row>
    <row r="819" spans="1:87" ht="12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</row>
    <row r="820" spans="1:87" ht="12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</row>
    <row r="821" spans="1:87" ht="12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</row>
    <row r="822" spans="1:87" ht="12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</row>
    <row r="823" spans="1:87" ht="12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</row>
    <row r="824" spans="1:87" ht="12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</row>
    <row r="825" spans="1:87" ht="12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</row>
    <row r="826" spans="1:87" ht="12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</row>
    <row r="827" spans="1:87" ht="12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</row>
    <row r="828" spans="1:87" ht="12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</row>
    <row r="829" spans="1:87" ht="12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</row>
    <row r="830" spans="1:87" ht="12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</row>
    <row r="831" spans="1:87" ht="12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</row>
    <row r="832" spans="1:87" ht="12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</row>
    <row r="833" spans="1:87" ht="12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</row>
    <row r="834" spans="1:87" ht="12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</row>
    <row r="835" spans="1:87" ht="12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</row>
    <row r="836" spans="1:87" ht="12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</row>
    <row r="837" spans="1:87" ht="12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</row>
    <row r="838" spans="1:87" ht="12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</row>
    <row r="839" spans="1:87" ht="12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</row>
    <row r="840" spans="1:87" ht="12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</row>
    <row r="841" spans="1:87" ht="12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</row>
    <row r="842" spans="1:87" ht="12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</row>
    <row r="843" spans="1:87" ht="12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</row>
    <row r="844" spans="1:87" ht="12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</row>
    <row r="845" spans="1:87" ht="12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</row>
    <row r="846" spans="1:87" ht="12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</row>
    <row r="847" spans="1:87" ht="12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</row>
    <row r="848" spans="1:87" ht="12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</row>
    <row r="849" spans="1:87" ht="12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</row>
    <row r="850" spans="1:87" ht="12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</row>
    <row r="851" spans="1:87" ht="12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</row>
    <row r="852" spans="1:87" ht="12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</row>
    <row r="853" spans="1:87" ht="12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</row>
    <row r="854" spans="1:87" ht="12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</row>
    <row r="855" spans="1:87" ht="12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</row>
    <row r="856" spans="1:87" ht="12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</row>
    <row r="857" spans="1:87" ht="12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</row>
    <row r="858" spans="1:87" ht="12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</row>
    <row r="859" spans="1:87" ht="12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</row>
    <row r="860" spans="1:87" ht="12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</row>
    <row r="861" spans="1:87" ht="12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</row>
    <row r="862" spans="1:87" ht="12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</row>
    <row r="863" spans="1:87" ht="12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</row>
    <row r="864" spans="1:87" ht="12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</row>
    <row r="865" spans="1:87" ht="12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</row>
    <row r="866" spans="1:87" ht="12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</row>
    <row r="867" spans="1:87" ht="12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</row>
    <row r="868" spans="1:87" ht="12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</row>
    <row r="869" spans="1:87" ht="12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</row>
    <row r="870" spans="1:87" ht="12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</row>
    <row r="871" spans="1:87" ht="12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</row>
    <row r="872" spans="1:87" ht="12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</row>
    <row r="873" spans="1:87" ht="12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</row>
    <row r="874" spans="1:87" ht="12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</row>
    <row r="875" spans="1:87" ht="12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</row>
    <row r="876" spans="1:87" ht="12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</row>
    <row r="877" spans="1:87" ht="12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</row>
    <row r="878" spans="1:87" ht="12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</row>
    <row r="879" spans="1:87" ht="12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</row>
    <row r="880" spans="1:87" ht="12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</row>
    <row r="881" spans="1:87" ht="12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</row>
    <row r="882" spans="1:87" ht="12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</row>
    <row r="883" spans="1:87" ht="12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</row>
    <row r="884" spans="1:87" ht="12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</row>
    <row r="885" spans="1:87" ht="12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</row>
    <row r="886" spans="1:87" ht="12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</row>
    <row r="887" spans="1:87" ht="12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</row>
    <row r="888" spans="1:87" ht="12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</row>
    <row r="889" spans="1:87" ht="12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</row>
    <row r="890" spans="1:87" ht="12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</row>
    <row r="891" spans="1:87" ht="12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</row>
    <row r="892" spans="1:87" ht="12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</row>
    <row r="893" spans="1:87" ht="12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</row>
    <row r="894" spans="1:87" ht="12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</row>
    <row r="895" spans="1:87" ht="12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</row>
    <row r="896" spans="1:87" ht="12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</row>
    <row r="897" spans="1:87" ht="12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</row>
    <row r="898" spans="1:87" ht="12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</row>
    <row r="899" spans="1:87" ht="12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</row>
    <row r="900" spans="1:87" ht="12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</row>
    <row r="901" spans="1:87" ht="12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</row>
    <row r="902" spans="1:87" ht="12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</row>
    <row r="903" spans="1:87" ht="12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</row>
    <row r="904" spans="1:87" ht="12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</row>
    <row r="905" spans="1:87" ht="12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</row>
    <row r="906" spans="1:87" ht="12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</row>
    <row r="907" spans="1:87" ht="12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</row>
    <row r="908" spans="1:87" ht="12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</row>
    <row r="909" spans="1:87" ht="12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</row>
    <row r="910" spans="1:87" ht="12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</row>
    <row r="911" spans="1:87" ht="12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</row>
    <row r="912" spans="1:87" ht="12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</row>
    <row r="913" spans="1:87" ht="12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</row>
    <row r="914" spans="1:87" ht="12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</row>
    <row r="915" spans="1:87" ht="12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</row>
    <row r="916" spans="1:87" ht="12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</row>
    <row r="917" spans="1:87" ht="12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</row>
    <row r="918" spans="1:87" ht="12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</row>
    <row r="919" spans="1:87" ht="12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</row>
    <row r="920" spans="1:87" ht="12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</row>
    <row r="921" spans="1:87" ht="12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</row>
    <row r="922" spans="1:87" ht="12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</row>
    <row r="923" spans="1:87" ht="12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</row>
    <row r="924" spans="1:87" ht="12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</row>
    <row r="925" spans="1:87" ht="12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</row>
    <row r="926" spans="1:87" ht="12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</row>
    <row r="927" spans="1:87" ht="12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</row>
    <row r="928" spans="1:87" ht="12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</row>
    <row r="929" spans="1:87" ht="12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</row>
    <row r="930" spans="1:87" ht="12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</row>
    <row r="931" spans="1:87" ht="12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</row>
    <row r="932" spans="1:87" ht="12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</row>
    <row r="933" spans="1:87" ht="12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</row>
    <row r="934" spans="1:87" ht="12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</row>
    <row r="935" spans="1:87" ht="12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</row>
    <row r="936" spans="1:87" ht="12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</row>
    <row r="937" spans="1:87" ht="12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</row>
    <row r="938" spans="1:87" ht="12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</row>
    <row r="939" spans="1:87" ht="12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</row>
    <row r="940" spans="1:87" ht="12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</row>
    <row r="941" spans="1:87" ht="12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</row>
    <row r="942" spans="1:87" ht="12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</row>
    <row r="943" spans="1:87" ht="12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</row>
    <row r="944" spans="1:87" ht="12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</row>
    <row r="945" spans="1:87" ht="12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</row>
    <row r="946" spans="1:87" ht="12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</row>
    <row r="947" spans="1:87" ht="12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</row>
    <row r="948" spans="1:87" ht="12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</row>
    <row r="949" spans="1:87" ht="12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</row>
    <row r="950" spans="1:87" ht="12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</row>
    <row r="951" spans="1:87" ht="12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</row>
    <row r="952" spans="1:87" ht="12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</row>
    <row r="953" spans="1:87" ht="12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</row>
    <row r="954" spans="1:87" ht="12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</row>
    <row r="955" spans="1:87" ht="12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</row>
    <row r="956" spans="1:87" ht="12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</row>
    <row r="957" spans="1:87" ht="12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</row>
    <row r="958" spans="1:87" ht="12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</row>
    <row r="959" spans="1:87" ht="12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</row>
    <row r="960" spans="1:87" ht="12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</row>
    <row r="961" spans="1:87" ht="12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</row>
    <row r="962" spans="1:87" ht="12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</row>
    <row r="963" spans="1:87" ht="12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</row>
    <row r="964" spans="1:87" ht="12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</row>
    <row r="965" spans="1:87" ht="12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</row>
    <row r="966" spans="1:87" ht="12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</row>
    <row r="967" spans="1:87" ht="12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</row>
    <row r="968" spans="1:87" ht="12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</row>
    <row r="969" spans="1:87" ht="12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</row>
    <row r="970" spans="1:87" ht="12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</row>
    <row r="971" spans="1:87" ht="12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</row>
    <row r="972" spans="1:87" ht="12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</row>
    <row r="973" spans="1:87" ht="12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</row>
    <row r="974" spans="1:87" ht="12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</row>
    <row r="975" spans="1:87" ht="12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</row>
    <row r="976" spans="1:87" ht="12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</row>
    <row r="977" spans="1:87" ht="12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</row>
    <row r="978" spans="1:87" ht="12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</row>
    <row r="979" spans="1:87" ht="12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</row>
    <row r="980" spans="1:87" ht="12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</row>
    <row r="981" spans="1:87" ht="12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</row>
    <row r="982" spans="1:87" ht="12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</row>
    <row r="983" spans="1:87" ht="12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</row>
    <row r="984" spans="1:87" ht="12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</row>
    <row r="985" spans="1:87" ht="12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</row>
    <row r="986" spans="1:87" ht="12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</row>
    <row r="987" spans="1:87" ht="12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</row>
    <row r="988" spans="1:87" ht="12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</row>
    <row r="989" spans="1:87" ht="12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</row>
    <row r="990" spans="1:87" ht="12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</row>
    <row r="991" spans="1:87" ht="12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</row>
    <row r="992" spans="1:87" ht="12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</row>
    <row r="993" spans="1:87" ht="12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</row>
    <row r="994" spans="1:87" ht="12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</row>
    <row r="995" spans="1:87" ht="12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</row>
    <row r="996" spans="1:87" ht="12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</row>
    <row r="997" spans="1:87" ht="12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</row>
    <row r="998" spans="1:87" ht="12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</row>
    <row r="999" spans="1:87" ht="12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</row>
    <row r="1000" spans="1:87" ht="12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</row>
    <row r="1001" spans="1:87" ht="12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</row>
    <row r="1002" spans="1:87" ht="1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</row>
  </sheetData>
  <mergeCells count="1157">
    <mergeCell ref="A7:G9"/>
    <mergeCell ref="H7:AE9"/>
    <mergeCell ref="AH7:BP10"/>
    <mergeCell ref="A10:D13"/>
    <mergeCell ref="E10:F11"/>
    <mergeCell ref="G10:H11"/>
    <mergeCell ref="L10:M11"/>
    <mergeCell ref="N10:O11"/>
    <mergeCell ref="P10:Q11"/>
    <mergeCell ref="R10:S11"/>
    <mergeCell ref="AY2:AZ3"/>
    <mergeCell ref="BA2:BB3"/>
    <mergeCell ref="BC2:BD3"/>
    <mergeCell ref="B4:G5"/>
    <mergeCell ref="H4:M5"/>
    <mergeCell ref="AL4:AP5"/>
    <mergeCell ref="AQ4:BO5"/>
    <mergeCell ref="B2:G3"/>
    <mergeCell ref="H2:AI3"/>
    <mergeCell ref="AL2:AP3"/>
    <mergeCell ref="AQ2:AT3"/>
    <mergeCell ref="AU2:AV3"/>
    <mergeCell ref="AW2:AX3"/>
    <mergeCell ref="I12:J13"/>
    <mergeCell ref="L12:M13"/>
    <mergeCell ref="N12:O13"/>
    <mergeCell ref="AH11:AK13"/>
    <mergeCell ref="AL11:AO13"/>
    <mergeCell ref="AP11:AP93"/>
    <mergeCell ref="AQ11:AT13"/>
    <mergeCell ref="AU11:AX13"/>
    <mergeCell ref="AY11:AY93"/>
    <mergeCell ref="AH14:AI15"/>
    <mergeCell ref="AJ14:AK15"/>
    <mergeCell ref="AL14:AM15"/>
    <mergeCell ref="AN14:AO15"/>
    <mergeCell ref="T10:U11"/>
    <mergeCell ref="V10:W11"/>
    <mergeCell ref="X10:Y11"/>
    <mergeCell ref="Z10:AA11"/>
    <mergeCell ref="AB10:AC11"/>
    <mergeCell ref="AD10:AE11"/>
    <mergeCell ref="BD14:BE15"/>
    <mergeCell ref="BF14:BG15"/>
    <mergeCell ref="BI14:BJ15"/>
    <mergeCell ref="BK14:BL15"/>
    <mergeCell ref="BM14:BN15"/>
    <mergeCell ref="BO14:BP15"/>
    <mergeCell ref="AQ14:AR15"/>
    <mergeCell ref="AS14:AT15"/>
    <mergeCell ref="AU14:AV15"/>
    <mergeCell ref="AW14:AX15"/>
    <mergeCell ref="AZ14:BA15"/>
    <mergeCell ref="BB14:BC15"/>
    <mergeCell ref="AB12:AC13"/>
    <mergeCell ref="AD12:AE13"/>
    <mergeCell ref="A14:D15"/>
    <mergeCell ref="E14:F15"/>
    <mergeCell ref="G14:H15"/>
    <mergeCell ref="I14:J15"/>
    <mergeCell ref="L14:AE15"/>
    <mergeCell ref="P12:Q13"/>
    <mergeCell ref="R12:S13"/>
    <mergeCell ref="T12:U13"/>
    <mergeCell ref="V12:W13"/>
    <mergeCell ref="X12:Y13"/>
    <mergeCell ref="Z12:AA13"/>
    <mergeCell ref="AZ11:BC13"/>
    <mergeCell ref="BD11:BG13"/>
    <mergeCell ref="BH11:BH93"/>
    <mergeCell ref="BI11:BL13"/>
    <mergeCell ref="BM11:BP13"/>
    <mergeCell ref="E12:F13"/>
    <mergeCell ref="G12:H13"/>
    <mergeCell ref="BM16:BN17"/>
    <mergeCell ref="BO16:BP17"/>
    <mergeCell ref="A18:B19"/>
    <mergeCell ref="C18:Q19"/>
    <mergeCell ref="R18:S19"/>
    <mergeCell ref="T18:U19"/>
    <mergeCell ref="V18:W19"/>
    <mergeCell ref="X18:Y19"/>
    <mergeCell ref="Z18:AA19"/>
    <mergeCell ref="AB18:AC19"/>
    <mergeCell ref="AZ16:BA17"/>
    <mergeCell ref="BB16:BC17"/>
    <mergeCell ref="BD16:BE17"/>
    <mergeCell ref="BF16:BG17"/>
    <mergeCell ref="BI16:BJ17"/>
    <mergeCell ref="BK16:BL17"/>
    <mergeCell ref="AL16:AM17"/>
    <mergeCell ref="AN16:AO17"/>
    <mergeCell ref="AQ16:AR17"/>
    <mergeCell ref="AS16:AT17"/>
    <mergeCell ref="AU16:AV17"/>
    <mergeCell ref="AW16:AX17"/>
    <mergeCell ref="A16:Q17"/>
    <mergeCell ref="R16:S17"/>
    <mergeCell ref="T16:U17"/>
    <mergeCell ref="V16:AE17"/>
    <mergeCell ref="AH16:AI17"/>
    <mergeCell ref="AJ16:AK17"/>
    <mergeCell ref="BF18:BG19"/>
    <mergeCell ref="BI18:BJ19"/>
    <mergeCell ref="BK18:BL19"/>
    <mergeCell ref="BM18:BN19"/>
    <mergeCell ref="BO18:BP19"/>
    <mergeCell ref="A20:B21"/>
    <mergeCell ref="C20:Q21"/>
    <mergeCell ref="R20:S21"/>
    <mergeCell ref="T20:U21"/>
    <mergeCell ref="V20:W21"/>
    <mergeCell ref="AS18:AT19"/>
    <mergeCell ref="AU18:AV19"/>
    <mergeCell ref="AW18:AX19"/>
    <mergeCell ref="AZ18:BA19"/>
    <mergeCell ref="BB18:BC19"/>
    <mergeCell ref="BD18:BE19"/>
    <mergeCell ref="AD18:AE19"/>
    <mergeCell ref="AH18:AI19"/>
    <mergeCell ref="AJ18:AK19"/>
    <mergeCell ref="AL18:AM19"/>
    <mergeCell ref="AN18:AO19"/>
    <mergeCell ref="AQ18:AR19"/>
    <mergeCell ref="BM20:BN21"/>
    <mergeCell ref="BO20:BP21"/>
    <mergeCell ref="AZ20:BA21"/>
    <mergeCell ref="BB20:BC21"/>
    <mergeCell ref="BD20:BE21"/>
    <mergeCell ref="BF20:BG21"/>
    <mergeCell ref="BI20:BJ21"/>
    <mergeCell ref="BK20:BL21"/>
    <mergeCell ref="AL20:AM21"/>
    <mergeCell ref="AN20:AO21"/>
    <mergeCell ref="AQ20:AR21"/>
    <mergeCell ref="AS20:AT21"/>
    <mergeCell ref="AU20:AV21"/>
    <mergeCell ref="AW20:AX21"/>
    <mergeCell ref="X20:Y21"/>
    <mergeCell ref="Z20:AA21"/>
    <mergeCell ref="AB20:AC21"/>
    <mergeCell ref="AD20:AE21"/>
    <mergeCell ref="AH20:AI21"/>
    <mergeCell ref="AJ20:AK21"/>
    <mergeCell ref="BM22:BN23"/>
    <mergeCell ref="BO22:BP23"/>
    <mergeCell ref="A24:B25"/>
    <mergeCell ref="C24:Q25"/>
    <mergeCell ref="R24:S25"/>
    <mergeCell ref="T24:U25"/>
    <mergeCell ref="V24:W25"/>
    <mergeCell ref="AS22:AT23"/>
    <mergeCell ref="AU22:AV23"/>
    <mergeCell ref="AW22:AX23"/>
    <mergeCell ref="AZ22:BA23"/>
    <mergeCell ref="BB22:BC23"/>
    <mergeCell ref="BD22:BE23"/>
    <mergeCell ref="AD22:AE23"/>
    <mergeCell ref="AH22:AI23"/>
    <mergeCell ref="AJ22:AK23"/>
    <mergeCell ref="AL22:AM23"/>
    <mergeCell ref="AN22:AO23"/>
    <mergeCell ref="AQ22:AR23"/>
    <mergeCell ref="BM24:BN25"/>
    <mergeCell ref="BO24:BP25"/>
    <mergeCell ref="A22:B23"/>
    <mergeCell ref="C22:Q23"/>
    <mergeCell ref="R22:S23"/>
    <mergeCell ref="T22:U23"/>
    <mergeCell ref="V22:W23"/>
    <mergeCell ref="X22:Y23"/>
    <mergeCell ref="Z22:AA23"/>
    <mergeCell ref="AB22:AC23"/>
    <mergeCell ref="BF22:BG23"/>
    <mergeCell ref="BI22:BJ23"/>
    <mergeCell ref="BK22:BL23"/>
    <mergeCell ref="AZ24:BA25"/>
    <mergeCell ref="BB24:BC25"/>
    <mergeCell ref="BD24:BE25"/>
    <mergeCell ref="BF24:BG25"/>
    <mergeCell ref="BI24:BJ25"/>
    <mergeCell ref="BK24:BL25"/>
    <mergeCell ref="AL24:AM25"/>
    <mergeCell ref="AN24:AO25"/>
    <mergeCell ref="AQ24:AR25"/>
    <mergeCell ref="AS24:AT25"/>
    <mergeCell ref="AU24:AV25"/>
    <mergeCell ref="AW24:AX25"/>
    <mergeCell ref="X24:Y25"/>
    <mergeCell ref="Z24:AA25"/>
    <mergeCell ref="AB24:AC25"/>
    <mergeCell ref="AD24:AE25"/>
    <mergeCell ref="AH24:AI25"/>
    <mergeCell ref="AJ24:AK25"/>
    <mergeCell ref="BM26:BN27"/>
    <mergeCell ref="BO26:BP27"/>
    <mergeCell ref="A28:B29"/>
    <mergeCell ref="C28:Q29"/>
    <mergeCell ref="R28:S29"/>
    <mergeCell ref="T28:U29"/>
    <mergeCell ref="V28:W29"/>
    <mergeCell ref="AS26:AT27"/>
    <mergeCell ref="AU26:AV27"/>
    <mergeCell ref="AW26:AX27"/>
    <mergeCell ref="AZ26:BA27"/>
    <mergeCell ref="BB26:BC27"/>
    <mergeCell ref="BD26:BE27"/>
    <mergeCell ref="AD26:AE27"/>
    <mergeCell ref="AH26:AI27"/>
    <mergeCell ref="AJ26:AK27"/>
    <mergeCell ref="AL26:AM27"/>
    <mergeCell ref="AN26:AO27"/>
    <mergeCell ref="AQ26:AR27"/>
    <mergeCell ref="BM28:BN29"/>
    <mergeCell ref="BO28:BP29"/>
    <mergeCell ref="A26:B27"/>
    <mergeCell ref="C26:Q27"/>
    <mergeCell ref="R26:S27"/>
    <mergeCell ref="T26:U27"/>
    <mergeCell ref="V26:W27"/>
    <mergeCell ref="X26:Y27"/>
    <mergeCell ref="Z26:AA27"/>
    <mergeCell ref="AB26:AC27"/>
    <mergeCell ref="BF26:BG27"/>
    <mergeCell ref="BI26:BJ27"/>
    <mergeCell ref="BK26:BL27"/>
    <mergeCell ref="AZ28:BA29"/>
    <mergeCell ref="BB28:BC29"/>
    <mergeCell ref="BD28:BE29"/>
    <mergeCell ref="BF28:BG29"/>
    <mergeCell ref="BI28:BJ29"/>
    <mergeCell ref="BK28:BL29"/>
    <mergeCell ref="AL28:AM29"/>
    <mergeCell ref="AN28:AO29"/>
    <mergeCell ref="AQ28:AR29"/>
    <mergeCell ref="AS28:AT29"/>
    <mergeCell ref="AU28:AV29"/>
    <mergeCell ref="AW28:AX29"/>
    <mergeCell ref="X28:Y29"/>
    <mergeCell ref="Z28:AA29"/>
    <mergeCell ref="AB28:AC29"/>
    <mergeCell ref="AD28:AE29"/>
    <mergeCell ref="AH28:AI29"/>
    <mergeCell ref="AJ28:AK29"/>
    <mergeCell ref="BM30:BN31"/>
    <mergeCell ref="BO30:BP31"/>
    <mergeCell ref="A32:B33"/>
    <mergeCell ref="C32:Q33"/>
    <mergeCell ref="R32:S33"/>
    <mergeCell ref="T32:U33"/>
    <mergeCell ref="V32:W33"/>
    <mergeCell ref="AS30:AT31"/>
    <mergeCell ref="AU30:AV31"/>
    <mergeCell ref="AW30:AX31"/>
    <mergeCell ref="AZ30:BA31"/>
    <mergeCell ref="BB30:BC31"/>
    <mergeCell ref="BD30:BE31"/>
    <mergeCell ref="AD30:AE31"/>
    <mergeCell ref="AH30:AI31"/>
    <mergeCell ref="AJ30:AK31"/>
    <mergeCell ref="AL30:AM31"/>
    <mergeCell ref="AN30:AO31"/>
    <mergeCell ref="AQ30:AR31"/>
    <mergeCell ref="BM32:BN33"/>
    <mergeCell ref="BO32:BP33"/>
    <mergeCell ref="A30:B31"/>
    <mergeCell ref="C30:Q31"/>
    <mergeCell ref="R30:S31"/>
    <mergeCell ref="T30:U31"/>
    <mergeCell ref="V30:W31"/>
    <mergeCell ref="X30:Y31"/>
    <mergeCell ref="Z30:AA31"/>
    <mergeCell ref="AB30:AC31"/>
    <mergeCell ref="BF30:BG31"/>
    <mergeCell ref="BI30:BJ31"/>
    <mergeCell ref="BK30:BL31"/>
    <mergeCell ref="AZ32:BA33"/>
    <mergeCell ref="BB32:BC33"/>
    <mergeCell ref="BD32:BE33"/>
    <mergeCell ref="BF32:BG33"/>
    <mergeCell ref="BI32:BJ33"/>
    <mergeCell ref="BK32:BL33"/>
    <mergeCell ref="AL32:AM33"/>
    <mergeCell ref="AN32:AO33"/>
    <mergeCell ref="AQ32:AR33"/>
    <mergeCell ref="AS32:AT33"/>
    <mergeCell ref="AU32:AV33"/>
    <mergeCell ref="AW32:AX33"/>
    <mergeCell ref="X32:Y33"/>
    <mergeCell ref="Z32:AA33"/>
    <mergeCell ref="AB32:AC33"/>
    <mergeCell ref="AD32:AE33"/>
    <mergeCell ref="AH32:AI33"/>
    <mergeCell ref="AJ32:AK33"/>
    <mergeCell ref="BM34:BN35"/>
    <mergeCell ref="BO34:BP35"/>
    <mergeCell ref="A36:B37"/>
    <mergeCell ref="C36:Q37"/>
    <mergeCell ref="R36:S37"/>
    <mergeCell ref="T36:U37"/>
    <mergeCell ref="V36:W37"/>
    <mergeCell ref="AS34:AT35"/>
    <mergeCell ref="AU34:AV35"/>
    <mergeCell ref="AW34:AX35"/>
    <mergeCell ref="AZ34:BA35"/>
    <mergeCell ref="BB34:BC35"/>
    <mergeCell ref="BD34:BE35"/>
    <mergeCell ref="AD34:AE35"/>
    <mergeCell ref="AH34:AI35"/>
    <mergeCell ref="AJ34:AK35"/>
    <mergeCell ref="AL34:AM35"/>
    <mergeCell ref="AN34:AO35"/>
    <mergeCell ref="AQ34:AR35"/>
    <mergeCell ref="BM36:BN37"/>
    <mergeCell ref="BO36:BP37"/>
    <mergeCell ref="A34:B35"/>
    <mergeCell ref="C34:Q35"/>
    <mergeCell ref="R34:S35"/>
    <mergeCell ref="T34:U35"/>
    <mergeCell ref="V34:W35"/>
    <mergeCell ref="X34:Y35"/>
    <mergeCell ref="Z34:AA35"/>
    <mergeCell ref="AB34:AC35"/>
    <mergeCell ref="BF34:BG35"/>
    <mergeCell ref="BI34:BJ35"/>
    <mergeCell ref="BK34:BL35"/>
    <mergeCell ref="AZ36:BA37"/>
    <mergeCell ref="BB36:BC37"/>
    <mergeCell ref="BD36:BE37"/>
    <mergeCell ref="BF36:BG37"/>
    <mergeCell ref="BI36:BJ37"/>
    <mergeCell ref="BK36:BL37"/>
    <mergeCell ref="AL36:AM37"/>
    <mergeCell ref="AN36:AO37"/>
    <mergeCell ref="AQ36:AR37"/>
    <mergeCell ref="AS36:AT37"/>
    <mergeCell ref="AU36:AV37"/>
    <mergeCell ref="AW36:AX37"/>
    <mergeCell ref="X36:Y37"/>
    <mergeCell ref="Z36:AA37"/>
    <mergeCell ref="AB36:AC37"/>
    <mergeCell ref="AD36:AE37"/>
    <mergeCell ref="AH36:AI37"/>
    <mergeCell ref="AJ36:AK37"/>
    <mergeCell ref="BM38:BN39"/>
    <mergeCell ref="BO38:BP39"/>
    <mergeCell ref="A40:B41"/>
    <mergeCell ref="C40:Q41"/>
    <mergeCell ref="R40:S41"/>
    <mergeCell ref="T40:U41"/>
    <mergeCell ref="V40:W41"/>
    <mergeCell ref="AS38:AT39"/>
    <mergeCell ref="AU38:AV39"/>
    <mergeCell ref="AW38:AX39"/>
    <mergeCell ref="AZ38:BA39"/>
    <mergeCell ref="BB38:BC39"/>
    <mergeCell ref="BD38:BE39"/>
    <mergeCell ref="AD38:AE39"/>
    <mergeCell ref="AH38:AI39"/>
    <mergeCell ref="AJ38:AK39"/>
    <mergeCell ref="AL38:AM39"/>
    <mergeCell ref="AN38:AO39"/>
    <mergeCell ref="AQ38:AR39"/>
    <mergeCell ref="BM40:BN41"/>
    <mergeCell ref="BO40:BP41"/>
    <mergeCell ref="A38:B39"/>
    <mergeCell ref="C38:Q39"/>
    <mergeCell ref="R38:S39"/>
    <mergeCell ref="T38:U39"/>
    <mergeCell ref="V38:W39"/>
    <mergeCell ref="X38:Y39"/>
    <mergeCell ref="Z38:AA39"/>
    <mergeCell ref="AB38:AC39"/>
    <mergeCell ref="BF38:BG39"/>
    <mergeCell ref="BI38:BJ39"/>
    <mergeCell ref="BK38:BL39"/>
    <mergeCell ref="AZ40:BA41"/>
    <mergeCell ref="BB40:BC41"/>
    <mergeCell ref="BD40:BE41"/>
    <mergeCell ref="BF40:BG41"/>
    <mergeCell ref="BI40:BJ41"/>
    <mergeCell ref="BK40:BL41"/>
    <mergeCell ref="AL40:AM41"/>
    <mergeCell ref="AN40:AO41"/>
    <mergeCell ref="AQ40:AR41"/>
    <mergeCell ref="AS40:AT41"/>
    <mergeCell ref="AU40:AV41"/>
    <mergeCell ref="AW40:AX41"/>
    <mergeCell ref="X40:Y41"/>
    <mergeCell ref="Z40:AA41"/>
    <mergeCell ref="AB40:AC41"/>
    <mergeCell ref="AD40:AE41"/>
    <mergeCell ref="AH40:AI41"/>
    <mergeCell ref="AJ40:AK41"/>
    <mergeCell ref="BM42:BN43"/>
    <mergeCell ref="BO42:BP43"/>
    <mergeCell ref="A44:B45"/>
    <mergeCell ref="C44:Q45"/>
    <mergeCell ref="R44:S45"/>
    <mergeCell ref="T44:U45"/>
    <mergeCell ref="V44:W45"/>
    <mergeCell ref="AS42:AT43"/>
    <mergeCell ref="AU42:AV43"/>
    <mergeCell ref="AW42:AX43"/>
    <mergeCell ref="AZ42:BA43"/>
    <mergeCell ref="BB42:BC43"/>
    <mergeCell ref="BD42:BE43"/>
    <mergeCell ref="AD42:AE43"/>
    <mergeCell ref="AH42:AI43"/>
    <mergeCell ref="AJ42:AK43"/>
    <mergeCell ref="AL42:AM43"/>
    <mergeCell ref="AN42:AO43"/>
    <mergeCell ref="AQ42:AR43"/>
    <mergeCell ref="BM44:BN45"/>
    <mergeCell ref="BO44:BP45"/>
    <mergeCell ref="A42:B43"/>
    <mergeCell ref="C42:Q43"/>
    <mergeCell ref="R42:S43"/>
    <mergeCell ref="T42:U43"/>
    <mergeCell ref="V42:W43"/>
    <mergeCell ref="X42:Y43"/>
    <mergeCell ref="Z42:AA43"/>
    <mergeCell ref="AB42:AC43"/>
    <mergeCell ref="BF42:BG43"/>
    <mergeCell ref="BI42:BJ43"/>
    <mergeCell ref="BK42:BL43"/>
    <mergeCell ref="AZ44:BA45"/>
    <mergeCell ref="BB44:BC45"/>
    <mergeCell ref="BD44:BE45"/>
    <mergeCell ref="BF44:BG45"/>
    <mergeCell ref="BI44:BJ45"/>
    <mergeCell ref="BK44:BL45"/>
    <mergeCell ref="AL44:AM45"/>
    <mergeCell ref="AN44:AO45"/>
    <mergeCell ref="AQ44:AR45"/>
    <mergeCell ref="AS44:AT45"/>
    <mergeCell ref="AU44:AV45"/>
    <mergeCell ref="AW44:AX45"/>
    <mergeCell ref="X44:Y45"/>
    <mergeCell ref="Z44:AA45"/>
    <mergeCell ref="AB44:AC45"/>
    <mergeCell ref="AD44:AE45"/>
    <mergeCell ref="AH44:AI45"/>
    <mergeCell ref="AJ44:AK45"/>
    <mergeCell ref="BM46:BN47"/>
    <mergeCell ref="BO46:BP47"/>
    <mergeCell ref="A48:B49"/>
    <mergeCell ref="C48:Q49"/>
    <mergeCell ref="R48:S49"/>
    <mergeCell ref="T48:U49"/>
    <mergeCell ref="V48:W49"/>
    <mergeCell ref="AS46:AT47"/>
    <mergeCell ref="AU46:AV47"/>
    <mergeCell ref="AW46:AX47"/>
    <mergeCell ref="AZ46:BA47"/>
    <mergeCell ref="BB46:BC47"/>
    <mergeCell ref="BD46:BE47"/>
    <mergeCell ref="AD46:AE47"/>
    <mergeCell ref="AH46:AI47"/>
    <mergeCell ref="AJ46:AK47"/>
    <mergeCell ref="AL46:AM47"/>
    <mergeCell ref="AN46:AO47"/>
    <mergeCell ref="AQ46:AR47"/>
    <mergeCell ref="BM48:BN49"/>
    <mergeCell ref="BO48:BP49"/>
    <mergeCell ref="A46:B47"/>
    <mergeCell ref="C46:Q47"/>
    <mergeCell ref="R46:S47"/>
    <mergeCell ref="T46:U47"/>
    <mergeCell ref="V46:W47"/>
    <mergeCell ref="X46:Y47"/>
    <mergeCell ref="Z46:AA47"/>
    <mergeCell ref="AB46:AC47"/>
    <mergeCell ref="BF46:BG47"/>
    <mergeCell ref="BI46:BJ47"/>
    <mergeCell ref="BK46:BL47"/>
    <mergeCell ref="AZ48:BA49"/>
    <mergeCell ref="BB48:BC49"/>
    <mergeCell ref="BD48:BE49"/>
    <mergeCell ref="BF48:BG49"/>
    <mergeCell ref="BI48:BJ49"/>
    <mergeCell ref="BK48:BL49"/>
    <mergeCell ref="AL48:AM49"/>
    <mergeCell ref="AN48:AO49"/>
    <mergeCell ref="AQ48:AR49"/>
    <mergeCell ref="AS48:AT49"/>
    <mergeCell ref="AU48:AV49"/>
    <mergeCell ref="AW48:AX49"/>
    <mergeCell ref="X48:Y49"/>
    <mergeCell ref="Z48:AA49"/>
    <mergeCell ref="AB48:AC49"/>
    <mergeCell ref="AD48:AE49"/>
    <mergeCell ref="AH48:AI49"/>
    <mergeCell ref="AJ48:AK49"/>
    <mergeCell ref="BM50:BN51"/>
    <mergeCell ref="BO50:BP51"/>
    <mergeCell ref="A52:B53"/>
    <mergeCell ref="C52:Q53"/>
    <mergeCell ref="R52:S53"/>
    <mergeCell ref="T52:U53"/>
    <mergeCell ref="V52:W53"/>
    <mergeCell ref="AS50:AT51"/>
    <mergeCell ref="AU50:AV51"/>
    <mergeCell ref="AW50:AX51"/>
    <mergeCell ref="AZ50:BA51"/>
    <mergeCell ref="BB50:BC51"/>
    <mergeCell ref="BD50:BE51"/>
    <mergeCell ref="AD50:AE51"/>
    <mergeCell ref="AH50:AI51"/>
    <mergeCell ref="AJ50:AK51"/>
    <mergeCell ref="AL50:AM51"/>
    <mergeCell ref="AN50:AO51"/>
    <mergeCell ref="AQ50:AR51"/>
    <mergeCell ref="BM52:BN53"/>
    <mergeCell ref="BO52:BP53"/>
    <mergeCell ref="A50:B51"/>
    <mergeCell ref="C50:Q51"/>
    <mergeCell ref="R50:S51"/>
    <mergeCell ref="T50:U51"/>
    <mergeCell ref="V50:W51"/>
    <mergeCell ref="X50:Y51"/>
    <mergeCell ref="Z50:AA51"/>
    <mergeCell ref="AB50:AC51"/>
    <mergeCell ref="BF50:BG51"/>
    <mergeCell ref="BI50:BJ51"/>
    <mergeCell ref="BK50:BL51"/>
    <mergeCell ref="A54:E55"/>
    <mergeCell ref="F54:Q55"/>
    <mergeCell ref="R54:Y57"/>
    <mergeCell ref="Z54:AA55"/>
    <mergeCell ref="AB54:AC55"/>
    <mergeCell ref="AD54:AE55"/>
    <mergeCell ref="AH54:AI55"/>
    <mergeCell ref="AJ54:AK55"/>
    <mergeCell ref="AL54:AM55"/>
    <mergeCell ref="AZ52:BA53"/>
    <mergeCell ref="BB52:BC53"/>
    <mergeCell ref="BD52:BE53"/>
    <mergeCell ref="BF52:BG53"/>
    <mergeCell ref="BI52:BJ53"/>
    <mergeCell ref="BK52:BL53"/>
    <mergeCell ref="AL52:AM53"/>
    <mergeCell ref="AN52:AO53"/>
    <mergeCell ref="AQ52:AR53"/>
    <mergeCell ref="AS52:AT53"/>
    <mergeCell ref="AU52:AV53"/>
    <mergeCell ref="AW52:AX53"/>
    <mergeCell ref="X52:Y53"/>
    <mergeCell ref="Z52:AA53"/>
    <mergeCell ref="AB52:AC53"/>
    <mergeCell ref="AD52:AE53"/>
    <mergeCell ref="AH52:AI53"/>
    <mergeCell ref="AJ52:AK53"/>
    <mergeCell ref="BO54:BP55"/>
    <mergeCell ref="Z56:AA57"/>
    <mergeCell ref="AB56:AC57"/>
    <mergeCell ref="AD56:AE57"/>
    <mergeCell ref="AH56:AI57"/>
    <mergeCell ref="AJ56:AK57"/>
    <mergeCell ref="AL56:AM57"/>
    <mergeCell ref="AN56:AO57"/>
    <mergeCell ref="AQ56:AR57"/>
    <mergeCell ref="BB54:BC55"/>
    <mergeCell ref="BD54:BE55"/>
    <mergeCell ref="BF54:BG55"/>
    <mergeCell ref="BI54:BJ55"/>
    <mergeCell ref="BK54:BL55"/>
    <mergeCell ref="BM54:BN55"/>
    <mergeCell ref="AN54:AO55"/>
    <mergeCell ref="AQ54:AR55"/>
    <mergeCell ref="AS54:AT55"/>
    <mergeCell ref="AU54:AV55"/>
    <mergeCell ref="AW54:AX55"/>
    <mergeCell ref="AZ54:BA55"/>
    <mergeCell ref="AQ58:AR59"/>
    <mergeCell ref="AS58:AT59"/>
    <mergeCell ref="AU58:AV59"/>
    <mergeCell ref="AW58:AX59"/>
    <mergeCell ref="AZ58:BA59"/>
    <mergeCell ref="BF56:BG57"/>
    <mergeCell ref="BI56:BJ57"/>
    <mergeCell ref="BK56:BL57"/>
    <mergeCell ref="BM56:BN57"/>
    <mergeCell ref="BO56:BP57"/>
    <mergeCell ref="A58:G60"/>
    <mergeCell ref="H58:AE60"/>
    <mergeCell ref="AH58:AI59"/>
    <mergeCell ref="AJ58:AK59"/>
    <mergeCell ref="AL58:AM59"/>
    <mergeCell ref="AS56:AT57"/>
    <mergeCell ref="AU56:AV57"/>
    <mergeCell ref="AW56:AX57"/>
    <mergeCell ref="AZ56:BA57"/>
    <mergeCell ref="BB56:BC57"/>
    <mergeCell ref="BD56:BE57"/>
    <mergeCell ref="A56:E57"/>
    <mergeCell ref="F56:Q57"/>
    <mergeCell ref="A61:D64"/>
    <mergeCell ref="E61:F62"/>
    <mergeCell ref="G61:H62"/>
    <mergeCell ref="L61:M62"/>
    <mergeCell ref="N61:O62"/>
    <mergeCell ref="P61:Q62"/>
    <mergeCell ref="R61:S62"/>
    <mergeCell ref="T61:U62"/>
    <mergeCell ref="V61:W62"/>
    <mergeCell ref="BB60:BC61"/>
    <mergeCell ref="BD60:BE61"/>
    <mergeCell ref="BF60:BG61"/>
    <mergeCell ref="BI60:BJ61"/>
    <mergeCell ref="BK60:BL61"/>
    <mergeCell ref="BM60:BN61"/>
    <mergeCell ref="BO58:BP59"/>
    <mergeCell ref="AH60:AI61"/>
    <mergeCell ref="AJ60:AK61"/>
    <mergeCell ref="AL60:AM61"/>
    <mergeCell ref="AN60:AO61"/>
    <mergeCell ref="AQ60:AR61"/>
    <mergeCell ref="AS60:AT61"/>
    <mergeCell ref="AU60:AV61"/>
    <mergeCell ref="AW60:AX61"/>
    <mergeCell ref="AZ60:BA61"/>
    <mergeCell ref="BB58:BC59"/>
    <mergeCell ref="BD58:BE59"/>
    <mergeCell ref="BF58:BG59"/>
    <mergeCell ref="BI58:BJ59"/>
    <mergeCell ref="BK58:BL59"/>
    <mergeCell ref="BM58:BN59"/>
    <mergeCell ref="AN58:AO59"/>
    <mergeCell ref="BM62:BN63"/>
    <mergeCell ref="BO62:BP63"/>
    <mergeCell ref="E63:F64"/>
    <mergeCell ref="G63:H64"/>
    <mergeCell ref="I63:J64"/>
    <mergeCell ref="L63:M64"/>
    <mergeCell ref="N63:O64"/>
    <mergeCell ref="P63:Q64"/>
    <mergeCell ref="R63:S64"/>
    <mergeCell ref="T63:U64"/>
    <mergeCell ref="AZ62:BA63"/>
    <mergeCell ref="BB62:BC63"/>
    <mergeCell ref="BD62:BE63"/>
    <mergeCell ref="BF62:BG63"/>
    <mergeCell ref="BI62:BJ63"/>
    <mergeCell ref="BK62:BL63"/>
    <mergeCell ref="AL62:AM63"/>
    <mergeCell ref="AN62:AO63"/>
    <mergeCell ref="AQ62:AR63"/>
    <mergeCell ref="AS62:AT63"/>
    <mergeCell ref="AU62:AV63"/>
    <mergeCell ref="AW62:AX63"/>
    <mergeCell ref="X61:Y62"/>
    <mergeCell ref="Z61:AA62"/>
    <mergeCell ref="AB61:AC62"/>
    <mergeCell ref="AD61:AE62"/>
    <mergeCell ref="AH62:AI63"/>
    <mergeCell ref="AJ62:AK63"/>
    <mergeCell ref="BO60:BP61"/>
    <mergeCell ref="AQ66:AR67"/>
    <mergeCell ref="AS66:AT67"/>
    <mergeCell ref="AU66:AV67"/>
    <mergeCell ref="AW66:AX67"/>
    <mergeCell ref="BK64:BL65"/>
    <mergeCell ref="BM64:BN65"/>
    <mergeCell ref="BO64:BP65"/>
    <mergeCell ref="A65:D66"/>
    <mergeCell ref="E65:F66"/>
    <mergeCell ref="G65:H66"/>
    <mergeCell ref="I65:J66"/>
    <mergeCell ref="L65:AE66"/>
    <mergeCell ref="AH66:AI67"/>
    <mergeCell ref="AJ66:AK67"/>
    <mergeCell ref="AW64:AX65"/>
    <mergeCell ref="AZ64:BA65"/>
    <mergeCell ref="BB64:BC65"/>
    <mergeCell ref="BD64:BE65"/>
    <mergeCell ref="BF64:BG65"/>
    <mergeCell ref="BI64:BJ65"/>
    <mergeCell ref="AJ64:AK65"/>
    <mergeCell ref="AL64:AM65"/>
    <mergeCell ref="AN64:AO65"/>
    <mergeCell ref="AQ64:AR65"/>
    <mergeCell ref="AS64:AT65"/>
    <mergeCell ref="AU64:AV65"/>
    <mergeCell ref="V63:W64"/>
    <mergeCell ref="X63:Y64"/>
    <mergeCell ref="Z63:AA64"/>
    <mergeCell ref="AB63:AC64"/>
    <mergeCell ref="AD63:AE64"/>
    <mergeCell ref="AH64:AI65"/>
    <mergeCell ref="V69:W70"/>
    <mergeCell ref="X69:Y70"/>
    <mergeCell ref="BD68:BE69"/>
    <mergeCell ref="BF68:BG69"/>
    <mergeCell ref="BI68:BJ69"/>
    <mergeCell ref="BK68:BL69"/>
    <mergeCell ref="BM68:BN69"/>
    <mergeCell ref="BO68:BP69"/>
    <mergeCell ref="AQ68:AR69"/>
    <mergeCell ref="AS68:AT69"/>
    <mergeCell ref="AU68:AV69"/>
    <mergeCell ref="AW68:AX69"/>
    <mergeCell ref="AZ68:BA69"/>
    <mergeCell ref="BB68:BC69"/>
    <mergeCell ref="BM66:BN67"/>
    <mergeCell ref="BO66:BP67"/>
    <mergeCell ref="A67:Q68"/>
    <mergeCell ref="R67:S68"/>
    <mergeCell ref="T67:U68"/>
    <mergeCell ref="V67:AE68"/>
    <mergeCell ref="AH68:AI69"/>
    <mergeCell ref="AJ68:AK69"/>
    <mergeCell ref="AL68:AM69"/>
    <mergeCell ref="AN68:AO69"/>
    <mergeCell ref="AZ66:BA67"/>
    <mergeCell ref="BB66:BC67"/>
    <mergeCell ref="BD66:BE67"/>
    <mergeCell ref="BF66:BG67"/>
    <mergeCell ref="BI66:BJ67"/>
    <mergeCell ref="BK66:BL67"/>
    <mergeCell ref="AL66:AM67"/>
    <mergeCell ref="AN66:AO67"/>
    <mergeCell ref="BO70:BP71"/>
    <mergeCell ref="A71:B72"/>
    <mergeCell ref="C71:Q72"/>
    <mergeCell ref="R71:S72"/>
    <mergeCell ref="T71:U72"/>
    <mergeCell ref="V71:W72"/>
    <mergeCell ref="X71:Y72"/>
    <mergeCell ref="Z71:AA72"/>
    <mergeCell ref="AB71:AC72"/>
    <mergeCell ref="AD71:AE72"/>
    <mergeCell ref="BB70:BC71"/>
    <mergeCell ref="BD70:BE71"/>
    <mergeCell ref="BF70:BG71"/>
    <mergeCell ref="BI70:BJ71"/>
    <mergeCell ref="BK70:BL71"/>
    <mergeCell ref="BM70:BN71"/>
    <mergeCell ref="AN70:AO71"/>
    <mergeCell ref="AQ70:AR71"/>
    <mergeCell ref="AS70:AT71"/>
    <mergeCell ref="AU70:AV71"/>
    <mergeCell ref="AW70:AX71"/>
    <mergeCell ref="AZ70:BA71"/>
    <mergeCell ref="Z69:AA70"/>
    <mergeCell ref="AB69:AC70"/>
    <mergeCell ref="AD69:AE70"/>
    <mergeCell ref="AH70:AI71"/>
    <mergeCell ref="AJ70:AK71"/>
    <mergeCell ref="AL70:AM71"/>
    <mergeCell ref="A69:B70"/>
    <mergeCell ref="C69:Q70"/>
    <mergeCell ref="R69:S70"/>
    <mergeCell ref="T69:U70"/>
    <mergeCell ref="A73:B74"/>
    <mergeCell ref="C73:Q74"/>
    <mergeCell ref="R73:S74"/>
    <mergeCell ref="T73:U74"/>
    <mergeCell ref="V73:W74"/>
    <mergeCell ref="X73:Y74"/>
    <mergeCell ref="AU72:AV73"/>
    <mergeCell ref="AW72:AX73"/>
    <mergeCell ref="AZ72:BA73"/>
    <mergeCell ref="BB72:BC73"/>
    <mergeCell ref="BD72:BE73"/>
    <mergeCell ref="BF72:BG73"/>
    <mergeCell ref="AH72:AI73"/>
    <mergeCell ref="AJ72:AK73"/>
    <mergeCell ref="AL72:AM73"/>
    <mergeCell ref="AN72:AO73"/>
    <mergeCell ref="AQ72:AR73"/>
    <mergeCell ref="AS72:AT73"/>
    <mergeCell ref="BO74:BP75"/>
    <mergeCell ref="A75:B76"/>
    <mergeCell ref="C75:Q76"/>
    <mergeCell ref="R75:S76"/>
    <mergeCell ref="T75:U76"/>
    <mergeCell ref="V75:W76"/>
    <mergeCell ref="X75:Y76"/>
    <mergeCell ref="Z75:AA76"/>
    <mergeCell ref="AB75:AC76"/>
    <mergeCell ref="AD75:AE76"/>
    <mergeCell ref="BB74:BC75"/>
    <mergeCell ref="BD74:BE75"/>
    <mergeCell ref="BF74:BG75"/>
    <mergeCell ref="BI74:BJ75"/>
    <mergeCell ref="BK74:BL75"/>
    <mergeCell ref="BM74:BN75"/>
    <mergeCell ref="AN74:AO75"/>
    <mergeCell ref="AQ74:AR75"/>
    <mergeCell ref="AS74:AT75"/>
    <mergeCell ref="AU74:AV75"/>
    <mergeCell ref="AW74:AX75"/>
    <mergeCell ref="AZ74:BA75"/>
    <mergeCell ref="Z73:AA74"/>
    <mergeCell ref="AB73:AC74"/>
    <mergeCell ref="AD73:AE74"/>
    <mergeCell ref="AH74:AI75"/>
    <mergeCell ref="AJ74:AK75"/>
    <mergeCell ref="AL74:AM75"/>
    <mergeCell ref="BI72:BJ73"/>
    <mergeCell ref="BK72:BL73"/>
    <mergeCell ref="BM72:BN73"/>
    <mergeCell ref="BO72:BP73"/>
    <mergeCell ref="A77:B78"/>
    <mergeCell ref="C77:Q78"/>
    <mergeCell ref="R77:S78"/>
    <mergeCell ref="T77:U78"/>
    <mergeCell ref="V77:W78"/>
    <mergeCell ref="X77:Y78"/>
    <mergeCell ref="AU76:AV77"/>
    <mergeCell ref="AW76:AX77"/>
    <mergeCell ref="AZ76:BA77"/>
    <mergeCell ref="BB76:BC77"/>
    <mergeCell ref="BD76:BE77"/>
    <mergeCell ref="BF76:BG77"/>
    <mergeCell ref="AH76:AI77"/>
    <mergeCell ref="AJ76:AK77"/>
    <mergeCell ref="AL76:AM77"/>
    <mergeCell ref="AN76:AO77"/>
    <mergeCell ref="AQ76:AR77"/>
    <mergeCell ref="AS76:AT77"/>
    <mergeCell ref="BO78:BP79"/>
    <mergeCell ref="A79:B80"/>
    <mergeCell ref="C79:Q80"/>
    <mergeCell ref="R79:S80"/>
    <mergeCell ref="T79:U80"/>
    <mergeCell ref="V79:W80"/>
    <mergeCell ref="X79:Y80"/>
    <mergeCell ref="Z79:AA80"/>
    <mergeCell ref="AB79:AC80"/>
    <mergeCell ref="AD79:AE80"/>
    <mergeCell ref="BB78:BC79"/>
    <mergeCell ref="BD78:BE79"/>
    <mergeCell ref="BF78:BG79"/>
    <mergeCell ref="BI78:BJ79"/>
    <mergeCell ref="BK78:BL79"/>
    <mergeCell ref="BM78:BN79"/>
    <mergeCell ref="AN78:AO79"/>
    <mergeCell ref="AQ78:AR79"/>
    <mergeCell ref="AS78:AT79"/>
    <mergeCell ref="AU78:AV79"/>
    <mergeCell ref="AW78:AX79"/>
    <mergeCell ref="AZ78:BA79"/>
    <mergeCell ref="Z77:AA78"/>
    <mergeCell ref="AB77:AC78"/>
    <mergeCell ref="AD77:AE78"/>
    <mergeCell ref="AH78:AI79"/>
    <mergeCell ref="AJ78:AK79"/>
    <mergeCell ref="AL78:AM79"/>
    <mergeCell ref="BI76:BJ77"/>
    <mergeCell ref="BK76:BL77"/>
    <mergeCell ref="BM76:BN77"/>
    <mergeCell ref="BO76:BP77"/>
    <mergeCell ref="A81:B82"/>
    <mergeCell ref="C81:Q82"/>
    <mergeCell ref="R81:S82"/>
    <mergeCell ref="T81:U82"/>
    <mergeCell ref="V81:W82"/>
    <mergeCell ref="X81:Y82"/>
    <mergeCell ref="AU80:AV81"/>
    <mergeCell ref="AW80:AX81"/>
    <mergeCell ref="AZ80:BA81"/>
    <mergeCell ref="BB80:BC81"/>
    <mergeCell ref="BD80:BE81"/>
    <mergeCell ref="BF80:BG81"/>
    <mergeCell ref="AH80:AI81"/>
    <mergeCell ref="AJ80:AK81"/>
    <mergeCell ref="AL80:AM81"/>
    <mergeCell ref="AN80:AO81"/>
    <mergeCell ref="AQ80:AR81"/>
    <mergeCell ref="AS80:AT81"/>
    <mergeCell ref="BO82:BP83"/>
    <mergeCell ref="A83:B84"/>
    <mergeCell ref="C83:Q84"/>
    <mergeCell ref="R83:S84"/>
    <mergeCell ref="T83:U84"/>
    <mergeCell ref="V83:W84"/>
    <mergeCell ref="X83:Y84"/>
    <mergeCell ref="Z83:AA84"/>
    <mergeCell ref="AB83:AC84"/>
    <mergeCell ref="AD83:AE84"/>
    <mergeCell ref="BB82:BC83"/>
    <mergeCell ref="BD82:BE83"/>
    <mergeCell ref="BF82:BG83"/>
    <mergeCell ref="BI82:BJ83"/>
    <mergeCell ref="BK82:BL83"/>
    <mergeCell ref="BM82:BN83"/>
    <mergeCell ref="AN82:AO83"/>
    <mergeCell ref="AQ82:AR83"/>
    <mergeCell ref="AS82:AT83"/>
    <mergeCell ref="AU82:AV83"/>
    <mergeCell ref="AW82:AX83"/>
    <mergeCell ref="AZ82:BA83"/>
    <mergeCell ref="Z81:AA82"/>
    <mergeCell ref="AB81:AC82"/>
    <mergeCell ref="AD81:AE82"/>
    <mergeCell ref="AH82:AI83"/>
    <mergeCell ref="AJ82:AK83"/>
    <mergeCell ref="AL82:AM83"/>
    <mergeCell ref="BI80:BJ81"/>
    <mergeCell ref="BK80:BL81"/>
    <mergeCell ref="BM80:BN81"/>
    <mergeCell ref="BO80:BP81"/>
    <mergeCell ref="A85:B86"/>
    <mergeCell ref="C85:Q86"/>
    <mergeCell ref="R85:S86"/>
    <mergeCell ref="T85:U86"/>
    <mergeCell ref="V85:W86"/>
    <mergeCell ref="X85:Y86"/>
    <mergeCell ref="AU84:AV85"/>
    <mergeCell ref="AW84:AX85"/>
    <mergeCell ref="AZ84:BA85"/>
    <mergeCell ref="BB84:BC85"/>
    <mergeCell ref="BD84:BE85"/>
    <mergeCell ref="BF84:BG85"/>
    <mergeCell ref="AH84:AI85"/>
    <mergeCell ref="AJ84:AK85"/>
    <mergeCell ref="AL84:AM85"/>
    <mergeCell ref="AN84:AO85"/>
    <mergeCell ref="AQ84:AR85"/>
    <mergeCell ref="AS84:AT85"/>
    <mergeCell ref="BO86:BP87"/>
    <mergeCell ref="A87:B88"/>
    <mergeCell ref="C87:Q88"/>
    <mergeCell ref="R87:S88"/>
    <mergeCell ref="T87:U88"/>
    <mergeCell ref="V87:W88"/>
    <mergeCell ref="X87:Y88"/>
    <mergeCell ref="Z87:AA88"/>
    <mergeCell ref="AB87:AC88"/>
    <mergeCell ref="AD87:AE88"/>
    <mergeCell ref="BB86:BC87"/>
    <mergeCell ref="BD86:BE87"/>
    <mergeCell ref="BF86:BG87"/>
    <mergeCell ref="BI86:BJ87"/>
    <mergeCell ref="BK86:BL87"/>
    <mergeCell ref="BM86:BN87"/>
    <mergeCell ref="AN86:AO87"/>
    <mergeCell ref="AQ86:AR87"/>
    <mergeCell ref="AS86:AT87"/>
    <mergeCell ref="AU86:AV87"/>
    <mergeCell ref="AW86:AX87"/>
    <mergeCell ref="AZ86:BA87"/>
    <mergeCell ref="Z85:AA86"/>
    <mergeCell ref="AB85:AC86"/>
    <mergeCell ref="AD85:AE86"/>
    <mergeCell ref="AH86:AI87"/>
    <mergeCell ref="AJ86:AK87"/>
    <mergeCell ref="AL86:AM87"/>
    <mergeCell ref="BI84:BJ85"/>
    <mergeCell ref="BK84:BL85"/>
    <mergeCell ref="BM84:BN85"/>
    <mergeCell ref="BO84:BP85"/>
    <mergeCell ref="Z89:AA90"/>
    <mergeCell ref="AB89:AC90"/>
    <mergeCell ref="AD89:AE90"/>
    <mergeCell ref="AH90:AI91"/>
    <mergeCell ref="AJ90:AK91"/>
    <mergeCell ref="AL90:AM91"/>
    <mergeCell ref="BI88:BJ89"/>
    <mergeCell ref="BK88:BL89"/>
    <mergeCell ref="BM88:BN89"/>
    <mergeCell ref="BO88:BP89"/>
    <mergeCell ref="A89:B90"/>
    <mergeCell ref="C89:Q90"/>
    <mergeCell ref="R89:S90"/>
    <mergeCell ref="T89:U90"/>
    <mergeCell ref="V89:W90"/>
    <mergeCell ref="X89:Y90"/>
    <mergeCell ref="AU88:AV89"/>
    <mergeCell ref="AW88:AX89"/>
    <mergeCell ref="AZ88:BA89"/>
    <mergeCell ref="BB88:BC89"/>
    <mergeCell ref="BD88:BE89"/>
    <mergeCell ref="BF88:BG89"/>
    <mergeCell ref="AH88:AI89"/>
    <mergeCell ref="AJ88:AK89"/>
    <mergeCell ref="AL88:AM89"/>
    <mergeCell ref="AN88:AO89"/>
    <mergeCell ref="AQ88:AR89"/>
    <mergeCell ref="AS88:AT89"/>
    <mergeCell ref="AZ92:BA93"/>
    <mergeCell ref="BB92:BC93"/>
    <mergeCell ref="BD92:BE93"/>
    <mergeCell ref="BF92:BG93"/>
    <mergeCell ref="AH92:AI93"/>
    <mergeCell ref="AJ92:AK93"/>
    <mergeCell ref="AL92:AM93"/>
    <mergeCell ref="AN92:AO93"/>
    <mergeCell ref="AQ92:AR93"/>
    <mergeCell ref="AS92:AT93"/>
    <mergeCell ref="BO90:BP91"/>
    <mergeCell ref="A91:B92"/>
    <mergeCell ref="C91:Q92"/>
    <mergeCell ref="R91:S92"/>
    <mergeCell ref="T91:U92"/>
    <mergeCell ref="V91:W92"/>
    <mergeCell ref="X91:Y92"/>
    <mergeCell ref="Z91:AA92"/>
    <mergeCell ref="AB91:AC92"/>
    <mergeCell ref="AD91:AE92"/>
    <mergeCell ref="BB90:BC91"/>
    <mergeCell ref="BD90:BE91"/>
    <mergeCell ref="BF90:BG91"/>
    <mergeCell ref="BI90:BJ91"/>
    <mergeCell ref="BK90:BL91"/>
    <mergeCell ref="BM90:BN91"/>
    <mergeCell ref="AN90:AO91"/>
    <mergeCell ref="AQ90:AR91"/>
    <mergeCell ref="AS90:AT91"/>
    <mergeCell ref="AU90:AV91"/>
    <mergeCell ref="AW90:AX91"/>
    <mergeCell ref="AZ90:BA91"/>
    <mergeCell ref="AW94:BD95"/>
    <mergeCell ref="BE94:BF95"/>
    <mergeCell ref="BG94:BN95"/>
    <mergeCell ref="BO94:BP95"/>
    <mergeCell ref="A95:B96"/>
    <mergeCell ref="C95:Q96"/>
    <mergeCell ref="R95:S96"/>
    <mergeCell ref="T95:U96"/>
    <mergeCell ref="V95:W96"/>
    <mergeCell ref="X95:Y96"/>
    <mergeCell ref="Z93:AA94"/>
    <mergeCell ref="AB93:AC94"/>
    <mergeCell ref="AD93:AE94"/>
    <mergeCell ref="AH94:AJ103"/>
    <mergeCell ref="AK94:AT95"/>
    <mergeCell ref="AU94:AV95"/>
    <mergeCell ref="Z95:AA96"/>
    <mergeCell ref="AB95:AC96"/>
    <mergeCell ref="AD95:AE96"/>
    <mergeCell ref="AK96:AT97"/>
    <mergeCell ref="BI92:BJ93"/>
    <mergeCell ref="BK92:BL93"/>
    <mergeCell ref="BM92:BN93"/>
    <mergeCell ref="BO92:BP93"/>
    <mergeCell ref="A93:B94"/>
    <mergeCell ref="C93:Q94"/>
    <mergeCell ref="R93:S94"/>
    <mergeCell ref="T93:U94"/>
    <mergeCell ref="V93:W94"/>
    <mergeCell ref="X93:Y94"/>
    <mergeCell ref="AU92:AV93"/>
    <mergeCell ref="AW92:AX93"/>
    <mergeCell ref="AW98:BD99"/>
    <mergeCell ref="BE98:BF99"/>
    <mergeCell ref="BG98:BN99"/>
    <mergeCell ref="BO98:BP99"/>
    <mergeCell ref="A99:B100"/>
    <mergeCell ref="C99:Q100"/>
    <mergeCell ref="R99:S100"/>
    <mergeCell ref="T99:U100"/>
    <mergeCell ref="V99:W100"/>
    <mergeCell ref="X99:Y100"/>
    <mergeCell ref="X97:Y98"/>
    <mergeCell ref="Z97:AA98"/>
    <mergeCell ref="AB97:AC98"/>
    <mergeCell ref="AD97:AE98"/>
    <mergeCell ref="AK98:AT99"/>
    <mergeCell ref="AU98:AV99"/>
    <mergeCell ref="Z99:AA100"/>
    <mergeCell ref="AB99:AC100"/>
    <mergeCell ref="AD99:AE100"/>
    <mergeCell ref="AK100:AT101"/>
    <mergeCell ref="AU96:AV97"/>
    <mergeCell ref="AW96:BD97"/>
    <mergeCell ref="BE96:BF97"/>
    <mergeCell ref="BG96:BN97"/>
    <mergeCell ref="BO96:BP97"/>
    <mergeCell ref="A97:B98"/>
    <mergeCell ref="C97:Q98"/>
    <mergeCell ref="R97:S98"/>
    <mergeCell ref="T97:U98"/>
    <mergeCell ref="V97:W98"/>
    <mergeCell ref="AW102:BD103"/>
    <mergeCell ref="BE102:BF103"/>
    <mergeCell ref="BG102:BN103"/>
    <mergeCell ref="BO102:BP103"/>
    <mergeCell ref="A103:B104"/>
    <mergeCell ref="C103:Q104"/>
    <mergeCell ref="R103:S104"/>
    <mergeCell ref="T103:U104"/>
    <mergeCell ref="V103:W104"/>
    <mergeCell ref="X103:Y104"/>
    <mergeCell ref="X101:Y102"/>
    <mergeCell ref="Z101:AA102"/>
    <mergeCell ref="AB101:AC102"/>
    <mergeCell ref="AD101:AE102"/>
    <mergeCell ref="AK102:AT103"/>
    <mergeCell ref="AU102:AV103"/>
    <mergeCell ref="Z103:AA104"/>
    <mergeCell ref="AB103:AC104"/>
    <mergeCell ref="AD103:AE104"/>
    <mergeCell ref="AH104:AT106"/>
    <mergeCell ref="AU100:AV101"/>
    <mergeCell ref="AW100:BD101"/>
    <mergeCell ref="BE100:BF101"/>
    <mergeCell ref="BG100:BN101"/>
    <mergeCell ref="BO100:BP101"/>
    <mergeCell ref="A101:B102"/>
    <mergeCell ref="C101:Q102"/>
    <mergeCell ref="R101:S102"/>
    <mergeCell ref="T101:U102"/>
    <mergeCell ref="V101:W102"/>
    <mergeCell ref="Z107:AA108"/>
    <mergeCell ref="AB107:AC108"/>
    <mergeCell ref="AD107:AE108"/>
    <mergeCell ref="AH107:AT109"/>
    <mergeCell ref="AU107:BP109"/>
    <mergeCell ref="A109:L110"/>
    <mergeCell ref="M109:X110"/>
    <mergeCell ref="Y109:Z116"/>
    <mergeCell ref="AA109:AE116"/>
    <mergeCell ref="AU104:AV106"/>
    <mergeCell ref="AW104:BD106"/>
    <mergeCell ref="BE104:BF106"/>
    <mergeCell ref="BG104:BN106"/>
    <mergeCell ref="BO104:BP106"/>
    <mergeCell ref="R105:Y108"/>
    <mergeCell ref="Z105:AA106"/>
    <mergeCell ref="AB105:AC106"/>
    <mergeCell ref="AD105:AE106"/>
    <mergeCell ref="A105:E106"/>
    <mergeCell ref="F105:Q106"/>
    <mergeCell ref="A107:E108"/>
    <mergeCell ref="F107:Q108"/>
    <mergeCell ref="AH110:AT112"/>
    <mergeCell ref="AU110:BP112"/>
    <mergeCell ref="A111:L112"/>
    <mergeCell ref="M111:X112"/>
    <mergeCell ref="A113:L114"/>
    <mergeCell ref="M113:X114"/>
    <mergeCell ref="AK123:BP124"/>
    <mergeCell ref="BA119:BC119"/>
    <mergeCell ref="BD119:BP120"/>
    <mergeCell ref="AK120:AM120"/>
    <mergeCell ref="BA120:BC120"/>
    <mergeCell ref="A121:L122"/>
    <mergeCell ref="M121:AE122"/>
    <mergeCell ref="A117:L118"/>
    <mergeCell ref="M117:AE118"/>
    <mergeCell ref="A119:L120"/>
    <mergeCell ref="M119:AE120"/>
    <mergeCell ref="AK119:AM119"/>
    <mergeCell ref="AN119:AZ120"/>
    <mergeCell ref="AP115:AS116"/>
    <mergeCell ref="BC115:BE116"/>
    <mergeCell ref="BF115:BH116"/>
    <mergeCell ref="BI115:BI116"/>
    <mergeCell ref="BJ115:BL116"/>
    <mergeCell ref="BM115:BO116"/>
    <mergeCell ref="AU114:BA117"/>
    <mergeCell ref="A115:L116"/>
    <mergeCell ref="M115:X116"/>
    <mergeCell ref="AL115:AN116"/>
  </mergeCells>
  <phoneticPr fontId="28"/>
  <pageMargins left="0.43307086614173201" right="0.23622047244094499" top="0.40748031499999998" bottom="0.15748031496063" header="0" footer="0"/>
  <pageSetup paperSize="9" scale="8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E42F3-85A4-BE46-BA61-5189A8588E69}">
  <sheetPr>
    <pageSetUpPr fitToPage="1"/>
  </sheetPr>
  <dimension ref="A1:CI1002"/>
  <sheetViews>
    <sheetView view="pageBreakPreview" zoomScaleNormal="100" zoomScaleSheetLayoutView="100" workbookViewId="0">
      <selection activeCell="H2" sqref="H2:AI3"/>
    </sheetView>
  </sheetViews>
  <sheetFormatPr baseColWidth="10" defaultColWidth="14.5" defaultRowHeight="15" customHeight="1"/>
  <cols>
    <col min="1" max="68" width="1.6640625" customWidth="1"/>
    <col min="69" max="79" width="1.1640625" customWidth="1"/>
    <col min="80" max="87" width="1" customWidth="1"/>
  </cols>
  <sheetData>
    <row r="1" spans="1:87" ht="14" customHeight="1" thickBot="1">
      <c r="A1" s="35"/>
      <c r="B1" s="31"/>
      <c r="C1" s="31"/>
      <c r="D1" s="31"/>
      <c r="E1" s="31"/>
      <c r="F1" s="31"/>
      <c r="G1" s="3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35"/>
      <c r="AJ1" s="31"/>
      <c r="AK1" s="31"/>
      <c r="AL1" s="31"/>
      <c r="AM1" s="31"/>
      <c r="AN1" s="31"/>
      <c r="AO1" s="3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</row>
    <row r="2" spans="1:87" ht="17" customHeight="1">
      <c r="A2" s="59"/>
      <c r="B2" s="98" t="s">
        <v>49</v>
      </c>
      <c r="C2" s="98"/>
      <c r="D2" s="98"/>
      <c r="E2" s="98"/>
      <c r="F2" s="98"/>
      <c r="G2" s="98"/>
      <c r="H2" s="275" t="str">
        <f>マスタ!C2</f>
        <v>令和8年度　夏季大会</v>
      </c>
      <c r="I2" s="275"/>
      <c r="J2" s="275"/>
      <c r="K2" s="275"/>
      <c r="L2" s="275"/>
      <c r="M2" s="275"/>
      <c r="N2" s="276"/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  <c r="Z2" s="276"/>
      <c r="AA2" s="276"/>
      <c r="AB2" s="276"/>
      <c r="AC2" s="276"/>
      <c r="AD2" s="276"/>
      <c r="AE2" s="276"/>
      <c r="AF2" s="276"/>
      <c r="AG2" s="276"/>
      <c r="AH2" s="276"/>
      <c r="AI2" s="276"/>
      <c r="AJ2" s="29"/>
      <c r="AK2" s="2"/>
      <c r="AL2" s="98" t="s">
        <v>2</v>
      </c>
      <c r="AM2" s="99"/>
      <c r="AN2" s="99"/>
      <c r="AO2" s="99"/>
      <c r="AP2" s="99"/>
      <c r="AQ2" s="262">
        <f>マスタ!C3</f>
        <v>2026</v>
      </c>
      <c r="AR2" s="262"/>
      <c r="AS2" s="262"/>
      <c r="AT2" s="262"/>
      <c r="AU2" s="114" t="s">
        <v>42</v>
      </c>
      <c r="AV2" s="114"/>
      <c r="AW2" s="262">
        <f>マスタ!D3</f>
        <v>8</v>
      </c>
      <c r="AX2" s="262"/>
      <c r="AY2" s="114" t="s">
        <v>43</v>
      </c>
      <c r="AZ2" s="114"/>
      <c r="BA2" s="262">
        <f>マスタ!E3</f>
        <v>16</v>
      </c>
      <c r="BB2" s="262"/>
      <c r="BC2" s="114" t="s">
        <v>44</v>
      </c>
      <c r="BD2" s="114"/>
      <c r="BE2" s="36"/>
      <c r="BF2" s="29"/>
      <c r="BG2" s="29"/>
      <c r="BH2" s="29"/>
      <c r="BI2" s="29"/>
      <c r="BJ2" s="3"/>
      <c r="BK2" s="3"/>
      <c r="BL2" s="3"/>
      <c r="BM2" s="3"/>
      <c r="BN2" s="3"/>
      <c r="BO2" s="3"/>
      <c r="BP2" s="4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</row>
    <row r="3" spans="1:87" ht="9" customHeight="1">
      <c r="A3" s="60"/>
      <c r="B3" s="101"/>
      <c r="C3" s="101"/>
      <c r="D3" s="101"/>
      <c r="E3" s="101"/>
      <c r="F3" s="101"/>
      <c r="G3" s="101"/>
      <c r="H3" s="277"/>
      <c r="I3" s="277"/>
      <c r="J3" s="277"/>
      <c r="K3" s="277"/>
      <c r="L3" s="277"/>
      <c r="M3" s="277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78"/>
      <c r="AE3" s="278"/>
      <c r="AF3" s="278"/>
      <c r="AG3" s="278"/>
      <c r="AH3" s="278"/>
      <c r="AI3" s="278"/>
      <c r="AJ3" s="30"/>
      <c r="AK3" s="5"/>
      <c r="AL3" s="100"/>
      <c r="AM3" s="100"/>
      <c r="AN3" s="100"/>
      <c r="AO3" s="100"/>
      <c r="AP3" s="100"/>
      <c r="AQ3" s="263"/>
      <c r="AR3" s="263"/>
      <c r="AS3" s="263"/>
      <c r="AT3" s="263"/>
      <c r="AU3" s="125"/>
      <c r="AV3" s="125"/>
      <c r="AW3" s="263"/>
      <c r="AX3" s="263"/>
      <c r="AY3" s="125"/>
      <c r="AZ3" s="125"/>
      <c r="BA3" s="263"/>
      <c r="BB3" s="263"/>
      <c r="BC3" s="115"/>
      <c r="BD3" s="115"/>
      <c r="BJ3" s="8"/>
      <c r="BK3" s="8"/>
      <c r="BL3" s="8"/>
      <c r="BM3" s="8"/>
      <c r="BN3" s="8"/>
      <c r="BO3" s="8"/>
      <c r="BP3" s="7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</row>
    <row r="4" spans="1:87" ht="17" customHeight="1">
      <c r="A4" s="60"/>
      <c r="B4" s="101" t="s">
        <v>50</v>
      </c>
      <c r="C4" s="101"/>
      <c r="D4" s="101"/>
      <c r="E4" s="101"/>
      <c r="F4" s="101"/>
      <c r="G4" s="101"/>
      <c r="H4" s="260"/>
      <c r="I4" s="260"/>
      <c r="J4" s="260"/>
      <c r="K4" s="260"/>
      <c r="L4" s="260"/>
      <c r="M4" s="260"/>
      <c r="N4" s="6"/>
      <c r="O4" s="6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101" t="s">
        <v>3</v>
      </c>
      <c r="AM4" s="100"/>
      <c r="AN4" s="100"/>
      <c r="AO4" s="100"/>
      <c r="AP4" s="100"/>
      <c r="AQ4" s="264" t="e">
        <f>マスタ!C4</f>
        <v>#N/A</v>
      </c>
      <c r="AR4" s="264"/>
      <c r="AS4" s="264"/>
      <c r="AT4" s="264"/>
      <c r="AU4" s="264"/>
      <c r="AV4" s="264"/>
      <c r="AW4" s="264"/>
      <c r="AX4" s="264"/>
      <c r="AY4" s="264"/>
      <c r="AZ4" s="264"/>
      <c r="BA4" s="264"/>
      <c r="BB4" s="264"/>
      <c r="BC4" s="264"/>
      <c r="BD4" s="264"/>
      <c r="BE4" s="264"/>
      <c r="BF4" s="264"/>
      <c r="BG4" s="264"/>
      <c r="BH4" s="264"/>
      <c r="BI4" s="264"/>
      <c r="BJ4" s="264"/>
      <c r="BK4" s="264"/>
      <c r="BL4" s="264"/>
      <c r="BM4" s="264"/>
      <c r="BN4" s="264"/>
      <c r="BO4" s="264"/>
      <c r="BP4" s="7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</row>
    <row r="5" spans="1:87" ht="9" customHeight="1">
      <c r="A5" s="60"/>
      <c r="B5" s="101"/>
      <c r="C5" s="101"/>
      <c r="D5" s="101"/>
      <c r="E5" s="101"/>
      <c r="F5" s="101"/>
      <c r="G5" s="101"/>
      <c r="H5" s="261"/>
      <c r="I5" s="261"/>
      <c r="J5" s="261"/>
      <c r="K5" s="261"/>
      <c r="L5" s="261"/>
      <c r="M5" s="261"/>
      <c r="N5" s="9"/>
      <c r="O5" s="9"/>
      <c r="P5" s="10"/>
      <c r="Q5" s="10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100"/>
      <c r="AM5" s="100"/>
      <c r="AN5" s="100"/>
      <c r="AO5" s="100"/>
      <c r="AP5" s="100"/>
      <c r="AQ5" s="265"/>
      <c r="AR5" s="265"/>
      <c r="AS5" s="265"/>
      <c r="AT5" s="265"/>
      <c r="AU5" s="265"/>
      <c r="AV5" s="265"/>
      <c r="AW5" s="265"/>
      <c r="AX5" s="265"/>
      <c r="AY5" s="265"/>
      <c r="AZ5" s="265"/>
      <c r="BA5" s="265"/>
      <c r="BB5" s="265"/>
      <c r="BC5" s="265"/>
      <c r="BD5" s="265"/>
      <c r="BE5" s="265"/>
      <c r="BF5" s="265"/>
      <c r="BG5" s="265"/>
      <c r="BH5" s="265"/>
      <c r="BI5" s="265"/>
      <c r="BJ5" s="265"/>
      <c r="BK5" s="265"/>
      <c r="BL5" s="265"/>
      <c r="BM5" s="265"/>
      <c r="BN5" s="265"/>
      <c r="BO5" s="265"/>
      <c r="BP5" s="7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</row>
    <row r="6" spans="1:87" ht="10" customHeight="1" thickBot="1">
      <c r="A6" s="32"/>
      <c r="B6" s="33"/>
      <c r="C6" s="33"/>
      <c r="D6" s="33"/>
      <c r="E6" s="33"/>
      <c r="F6" s="33"/>
      <c r="G6" s="12"/>
      <c r="H6" s="12"/>
      <c r="I6" s="12"/>
      <c r="J6" s="12"/>
      <c r="K6" s="12"/>
      <c r="L6" s="12"/>
      <c r="M6" s="12"/>
      <c r="N6" s="12"/>
      <c r="O6" s="12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3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</row>
    <row r="7" spans="1:87" ht="7.5" customHeight="1">
      <c r="A7" s="266" t="s">
        <v>0</v>
      </c>
      <c r="B7" s="228"/>
      <c r="C7" s="228"/>
      <c r="D7" s="228"/>
      <c r="E7" s="228"/>
      <c r="F7" s="228"/>
      <c r="G7" s="228"/>
      <c r="H7" s="269"/>
      <c r="I7" s="269"/>
      <c r="J7" s="269"/>
      <c r="K7" s="269"/>
      <c r="L7" s="269"/>
      <c r="M7" s="269"/>
      <c r="N7" s="269"/>
      <c r="O7" s="269"/>
      <c r="P7" s="269"/>
      <c r="Q7" s="269"/>
      <c r="R7" s="269"/>
      <c r="S7" s="269"/>
      <c r="T7" s="269"/>
      <c r="U7" s="269"/>
      <c r="V7" s="269"/>
      <c r="W7" s="269"/>
      <c r="X7" s="269"/>
      <c r="Y7" s="269"/>
      <c r="Z7" s="269"/>
      <c r="AA7" s="269"/>
      <c r="AB7" s="269"/>
      <c r="AC7" s="269"/>
      <c r="AD7" s="269"/>
      <c r="AE7" s="270"/>
      <c r="AF7" s="1"/>
      <c r="AG7" s="1"/>
      <c r="AH7" s="185" t="s">
        <v>4</v>
      </c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0"/>
      <c r="BJ7" s="100"/>
      <c r="BK7" s="100"/>
      <c r="BL7" s="100"/>
      <c r="BM7" s="100"/>
      <c r="BN7" s="100"/>
      <c r="BO7" s="100"/>
      <c r="BP7" s="143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</row>
    <row r="8" spans="1:87" ht="7.5" customHeight="1">
      <c r="A8" s="166"/>
      <c r="B8" s="225"/>
      <c r="C8" s="225"/>
      <c r="D8" s="225"/>
      <c r="E8" s="225"/>
      <c r="F8" s="225"/>
      <c r="G8" s="225"/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271"/>
      <c r="AD8" s="271"/>
      <c r="AE8" s="272"/>
      <c r="AF8" s="1"/>
      <c r="AG8" s="1"/>
      <c r="AH8" s="134"/>
      <c r="AI8" s="100"/>
      <c r="AJ8" s="100"/>
      <c r="AK8" s="100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100"/>
      <c r="BD8" s="100"/>
      <c r="BE8" s="100"/>
      <c r="BF8" s="100"/>
      <c r="BG8" s="100"/>
      <c r="BH8" s="100"/>
      <c r="BI8" s="100"/>
      <c r="BJ8" s="100"/>
      <c r="BK8" s="100"/>
      <c r="BL8" s="100"/>
      <c r="BM8" s="100"/>
      <c r="BN8" s="100"/>
      <c r="BO8" s="100"/>
      <c r="BP8" s="143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</row>
    <row r="9" spans="1:87" ht="7.5" customHeight="1">
      <c r="A9" s="267"/>
      <c r="B9" s="268"/>
      <c r="C9" s="268"/>
      <c r="D9" s="268"/>
      <c r="E9" s="268"/>
      <c r="F9" s="268"/>
      <c r="G9" s="268"/>
      <c r="H9" s="273"/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3"/>
      <c r="AA9" s="273"/>
      <c r="AB9" s="273"/>
      <c r="AC9" s="273"/>
      <c r="AD9" s="273"/>
      <c r="AE9" s="274"/>
      <c r="AF9" s="1"/>
      <c r="AG9" s="1"/>
      <c r="AH9" s="134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0"/>
      <c r="BJ9" s="100"/>
      <c r="BK9" s="100"/>
      <c r="BL9" s="100"/>
      <c r="BM9" s="100"/>
      <c r="BN9" s="100"/>
      <c r="BO9" s="100"/>
      <c r="BP9" s="143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</row>
    <row r="10" spans="1:87" ht="7.5" customHeight="1">
      <c r="A10" s="131" t="s">
        <v>5</v>
      </c>
      <c r="B10" s="132"/>
      <c r="C10" s="132"/>
      <c r="D10" s="133"/>
      <c r="E10" s="135"/>
      <c r="F10" s="133"/>
      <c r="G10" s="135"/>
      <c r="H10" s="133"/>
      <c r="I10" s="14"/>
      <c r="J10" s="14"/>
      <c r="K10" s="14"/>
      <c r="L10" s="138" t="s">
        <v>6</v>
      </c>
      <c r="M10" s="133"/>
      <c r="N10" s="138">
        <v>1</v>
      </c>
      <c r="O10" s="132"/>
      <c r="P10" s="162">
        <v>2</v>
      </c>
      <c r="Q10" s="163"/>
      <c r="R10" s="175">
        <v>3</v>
      </c>
      <c r="S10" s="176"/>
      <c r="T10" s="177">
        <v>4</v>
      </c>
      <c r="U10" s="133"/>
      <c r="V10" s="138" t="s">
        <v>7</v>
      </c>
      <c r="W10" s="133"/>
      <c r="X10" s="138">
        <v>1</v>
      </c>
      <c r="Y10" s="132"/>
      <c r="Z10" s="162">
        <v>2</v>
      </c>
      <c r="AA10" s="163"/>
      <c r="AB10" s="175">
        <v>3</v>
      </c>
      <c r="AC10" s="176"/>
      <c r="AD10" s="177">
        <v>4</v>
      </c>
      <c r="AE10" s="143"/>
      <c r="AF10" s="1"/>
      <c r="AG10" s="1"/>
      <c r="AH10" s="16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6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</row>
    <row r="11" spans="1:87" ht="7.5" customHeight="1">
      <c r="A11" s="134"/>
      <c r="B11" s="100"/>
      <c r="C11" s="100"/>
      <c r="D11" s="133"/>
      <c r="E11" s="136"/>
      <c r="F11" s="137"/>
      <c r="G11" s="136"/>
      <c r="H11" s="137"/>
      <c r="I11" s="14"/>
      <c r="J11" s="14"/>
      <c r="K11" s="14"/>
      <c r="L11" s="136"/>
      <c r="M11" s="137"/>
      <c r="N11" s="136"/>
      <c r="O11" s="145"/>
      <c r="P11" s="144"/>
      <c r="Q11" s="152"/>
      <c r="R11" s="144"/>
      <c r="S11" s="152"/>
      <c r="T11" s="145"/>
      <c r="U11" s="137"/>
      <c r="V11" s="136"/>
      <c r="W11" s="137"/>
      <c r="X11" s="136"/>
      <c r="Y11" s="145"/>
      <c r="Z11" s="144"/>
      <c r="AA11" s="152"/>
      <c r="AB11" s="144"/>
      <c r="AC11" s="152"/>
      <c r="AD11" s="145"/>
      <c r="AE11" s="146"/>
      <c r="AF11" s="15"/>
      <c r="AG11" s="15"/>
      <c r="AH11" s="184" t="s">
        <v>8</v>
      </c>
      <c r="AI11" s="140"/>
      <c r="AJ11" s="140"/>
      <c r="AK11" s="149"/>
      <c r="AL11" s="139" t="s">
        <v>9</v>
      </c>
      <c r="AM11" s="140"/>
      <c r="AN11" s="140"/>
      <c r="AO11" s="147"/>
      <c r="AP11" s="223"/>
      <c r="AQ11" s="148" t="s">
        <v>8</v>
      </c>
      <c r="AR11" s="140"/>
      <c r="AS11" s="140"/>
      <c r="AT11" s="149"/>
      <c r="AU11" s="139" t="s">
        <v>9</v>
      </c>
      <c r="AV11" s="140"/>
      <c r="AW11" s="140"/>
      <c r="AX11" s="147"/>
      <c r="AY11" s="223"/>
      <c r="AZ11" s="148" t="s">
        <v>8</v>
      </c>
      <c r="BA11" s="140"/>
      <c r="BB11" s="140"/>
      <c r="BC11" s="149"/>
      <c r="BD11" s="139" t="s">
        <v>9</v>
      </c>
      <c r="BE11" s="140"/>
      <c r="BF11" s="140"/>
      <c r="BG11" s="147"/>
      <c r="BH11" s="223"/>
      <c r="BI11" s="148" t="s">
        <v>8</v>
      </c>
      <c r="BJ11" s="140"/>
      <c r="BK11" s="140"/>
      <c r="BL11" s="149"/>
      <c r="BM11" s="139" t="s">
        <v>9</v>
      </c>
      <c r="BN11" s="140"/>
      <c r="BO11" s="140"/>
      <c r="BP11" s="14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</row>
    <row r="12" spans="1:87" ht="7.5" customHeight="1">
      <c r="A12" s="134"/>
      <c r="B12" s="100"/>
      <c r="C12" s="100"/>
      <c r="D12" s="133"/>
      <c r="E12" s="157"/>
      <c r="F12" s="147"/>
      <c r="G12" s="157"/>
      <c r="H12" s="147"/>
      <c r="I12" s="157"/>
      <c r="J12" s="147"/>
      <c r="K12" s="16"/>
      <c r="L12" s="172" t="s">
        <v>10</v>
      </c>
      <c r="M12" s="147"/>
      <c r="N12" s="172">
        <v>1</v>
      </c>
      <c r="O12" s="140"/>
      <c r="P12" s="173">
        <v>2</v>
      </c>
      <c r="Q12" s="149"/>
      <c r="R12" s="173">
        <v>3</v>
      </c>
      <c r="S12" s="149"/>
      <c r="T12" s="178">
        <v>4</v>
      </c>
      <c r="U12" s="147"/>
      <c r="V12" s="172" t="s">
        <v>11</v>
      </c>
      <c r="W12" s="147"/>
      <c r="X12" s="172">
        <v>1</v>
      </c>
      <c r="Y12" s="140"/>
      <c r="Z12" s="173">
        <v>2</v>
      </c>
      <c r="AA12" s="149"/>
      <c r="AB12" s="173">
        <v>3</v>
      </c>
      <c r="AC12" s="149"/>
      <c r="AD12" s="178">
        <v>4</v>
      </c>
      <c r="AE12" s="141"/>
      <c r="AF12" s="1"/>
      <c r="AG12" s="1"/>
      <c r="AH12" s="134"/>
      <c r="AI12" s="100"/>
      <c r="AJ12" s="100"/>
      <c r="AK12" s="151"/>
      <c r="AL12" s="142"/>
      <c r="AM12" s="100"/>
      <c r="AN12" s="100"/>
      <c r="AO12" s="133"/>
      <c r="AP12" s="100"/>
      <c r="AQ12" s="150"/>
      <c r="AR12" s="100"/>
      <c r="AS12" s="100"/>
      <c r="AT12" s="151"/>
      <c r="AU12" s="142"/>
      <c r="AV12" s="100"/>
      <c r="AW12" s="100"/>
      <c r="AX12" s="133"/>
      <c r="AY12" s="100"/>
      <c r="AZ12" s="150"/>
      <c r="BA12" s="100"/>
      <c r="BB12" s="100"/>
      <c r="BC12" s="151"/>
      <c r="BD12" s="142"/>
      <c r="BE12" s="100"/>
      <c r="BF12" s="100"/>
      <c r="BG12" s="133"/>
      <c r="BH12" s="100"/>
      <c r="BI12" s="150"/>
      <c r="BJ12" s="100"/>
      <c r="BK12" s="100"/>
      <c r="BL12" s="151"/>
      <c r="BM12" s="142"/>
      <c r="BN12" s="100"/>
      <c r="BO12" s="100"/>
      <c r="BP12" s="143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</row>
    <row r="13" spans="1:87" ht="7.5" customHeight="1">
      <c r="A13" s="134"/>
      <c r="B13" s="100"/>
      <c r="C13" s="100"/>
      <c r="D13" s="133"/>
      <c r="E13" s="136"/>
      <c r="F13" s="137"/>
      <c r="G13" s="136"/>
      <c r="H13" s="137"/>
      <c r="I13" s="136"/>
      <c r="J13" s="137"/>
      <c r="K13" s="16"/>
      <c r="L13" s="136"/>
      <c r="M13" s="137"/>
      <c r="N13" s="136"/>
      <c r="O13" s="145"/>
      <c r="P13" s="144"/>
      <c r="Q13" s="152"/>
      <c r="R13" s="144"/>
      <c r="S13" s="152"/>
      <c r="T13" s="145"/>
      <c r="U13" s="137"/>
      <c r="V13" s="136"/>
      <c r="W13" s="137"/>
      <c r="X13" s="136"/>
      <c r="Y13" s="145"/>
      <c r="Z13" s="144"/>
      <c r="AA13" s="152"/>
      <c r="AB13" s="144"/>
      <c r="AC13" s="152"/>
      <c r="AD13" s="145"/>
      <c r="AE13" s="146"/>
      <c r="AF13" s="1"/>
      <c r="AG13" s="1"/>
      <c r="AH13" s="165"/>
      <c r="AI13" s="145"/>
      <c r="AJ13" s="145"/>
      <c r="AK13" s="152"/>
      <c r="AL13" s="144"/>
      <c r="AM13" s="145"/>
      <c r="AN13" s="145"/>
      <c r="AO13" s="137"/>
      <c r="AP13" s="100"/>
      <c r="AQ13" s="136"/>
      <c r="AR13" s="145"/>
      <c r="AS13" s="145"/>
      <c r="AT13" s="152"/>
      <c r="AU13" s="144"/>
      <c r="AV13" s="145"/>
      <c r="AW13" s="145"/>
      <c r="AX13" s="137"/>
      <c r="AY13" s="100"/>
      <c r="AZ13" s="136"/>
      <c r="BA13" s="145"/>
      <c r="BB13" s="145"/>
      <c r="BC13" s="152"/>
      <c r="BD13" s="144"/>
      <c r="BE13" s="145"/>
      <c r="BF13" s="145"/>
      <c r="BG13" s="137"/>
      <c r="BH13" s="100"/>
      <c r="BI13" s="136"/>
      <c r="BJ13" s="145"/>
      <c r="BK13" s="145"/>
      <c r="BL13" s="152"/>
      <c r="BM13" s="144"/>
      <c r="BN13" s="145"/>
      <c r="BO13" s="145"/>
      <c r="BP13" s="146"/>
      <c r="BQ13" s="1"/>
      <c r="BR13" s="17"/>
      <c r="BS13" s="17"/>
      <c r="BT13" s="17"/>
      <c r="BU13" s="17"/>
      <c r="BV13" s="17"/>
      <c r="BW13" s="17"/>
      <c r="BX13" s="17"/>
      <c r="BY13" s="17"/>
      <c r="BZ13" s="1"/>
      <c r="CA13" s="1"/>
      <c r="CB13" s="1"/>
      <c r="CC13" s="1"/>
      <c r="CD13" s="1"/>
      <c r="CE13" s="1"/>
      <c r="CF13" s="1"/>
      <c r="CG13" s="1"/>
      <c r="CH13" s="1"/>
      <c r="CI13" s="1"/>
    </row>
    <row r="14" spans="1:87" ht="7.5" customHeight="1">
      <c r="A14" s="164" t="s">
        <v>12</v>
      </c>
      <c r="B14" s="140"/>
      <c r="C14" s="140"/>
      <c r="D14" s="147"/>
      <c r="E14" s="157"/>
      <c r="F14" s="147"/>
      <c r="G14" s="157"/>
      <c r="H14" s="147"/>
      <c r="I14" s="157"/>
      <c r="J14" s="147"/>
      <c r="K14" s="16"/>
      <c r="L14" s="157" t="s">
        <v>13</v>
      </c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80"/>
      <c r="AF14" s="1"/>
      <c r="AG14" s="1"/>
      <c r="AH14" s="166"/>
      <c r="AI14" s="151"/>
      <c r="AJ14" s="167">
        <v>1</v>
      </c>
      <c r="AK14" s="151"/>
      <c r="AL14" s="174">
        <v>1</v>
      </c>
      <c r="AM14" s="155"/>
      <c r="AN14" s="156"/>
      <c r="AO14" s="133"/>
      <c r="AP14" s="100"/>
      <c r="AQ14" s="161"/>
      <c r="AR14" s="151"/>
      <c r="AS14" s="167">
        <v>41</v>
      </c>
      <c r="AT14" s="151"/>
      <c r="AU14" s="174">
        <v>41</v>
      </c>
      <c r="AV14" s="155"/>
      <c r="AW14" s="156"/>
      <c r="AX14" s="133"/>
      <c r="AY14" s="100"/>
      <c r="AZ14" s="161"/>
      <c r="BA14" s="151"/>
      <c r="BB14" s="167">
        <v>81</v>
      </c>
      <c r="BC14" s="151"/>
      <c r="BD14" s="174">
        <v>81</v>
      </c>
      <c r="BE14" s="155"/>
      <c r="BF14" s="156"/>
      <c r="BG14" s="133"/>
      <c r="BH14" s="100"/>
      <c r="BI14" s="161"/>
      <c r="BJ14" s="151"/>
      <c r="BK14" s="153">
        <v>121</v>
      </c>
      <c r="BL14" s="151"/>
      <c r="BM14" s="154">
        <v>121</v>
      </c>
      <c r="BN14" s="155"/>
      <c r="BO14" s="156"/>
      <c r="BP14" s="143"/>
      <c r="BQ14" s="1"/>
      <c r="BR14" s="17"/>
      <c r="BS14" s="17"/>
      <c r="BT14" s="17"/>
      <c r="BU14" s="17"/>
      <c r="BV14" s="17"/>
      <c r="BW14" s="17"/>
      <c r="BX14" s="17"/>
      <c r="BY14" s="18"/>
      <c r="BZ14" s="18"/>
      <c r="CA14" s="18"/>
      <c r="CB14" s="18"/>
      <c r="CC14" s="18"/>
      <c r="CD14" s="18"/>
      <c r="CE14" s="1"/>
      <c r="CF14" s="1"/>
      <c r="CG14" s="1"/>
      <c r="CH14" s="1"/>
      <c r="CI14" s="1"/>
    </row>
    <row r="15" spans="1:87" ht="7.5" customHeight="1">
      <c r="A15" s="165"/>
      <c r="B15" s="145"/>
      <c r="C15" s="145"/>
      <c r="D15" s="137"/>
      <c r="E15" s="136"/>
      <c r="F15" s="137"/>
      <c r="G15" s="136"/>
      <c r="H15" s="137"/>
      <c r="I15" s="136"/>
      <c r="J15" s="137"/>
      <c r="K15" s="19"/>
      <c r="L15" s="181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3"/>
      <c r="AF15" s="1"/>
      <c r="AG15" s="1"/>
      <c r="AH15" s="160"/>
      <c r="AI15" s="122"/>
      <c r="AJ15" s="118"/>
      <c r="AK15" s="122"/>
      <c r="AL15" s="118"/>
      <c r="AM15" s="122"/>
      <c r="AN15" s="118"/>
      <c r="AO15" s="119"/>
      <c r="AP15" s="100"/>
      <c r="AQ15" s="130"/>
      <c r="AR15" s="122"/>
      <c r="AS15" s="118"/>
      <c r="AT15" s="122"/>
      <c r="AU15" s="118"/>
      <c r="AV15" s="122"/>
      <c r="AW15" s="118"/>
      <c r="AX15" s="119"/>
      <c r="AY15" s="100"/>
      <c r="AZ15" s="130"/>
      <c r="BA15" s="122"/>
      <c r="BB15" s="118"/>
      <c r="BC15" s="122"/>
      <c r="BD15" s="118"/>
      <c r="BE15" s="122"/>
      <c r="BF15" s="118"/>
      <c r="BG15" s="119"/>
      <c r="BH15" s="100"/>
      <c r="BI15" s="130"/>
      <c r="BJ15" s="122"/>
      <c r="BK15" s="118"/>
      <c r="BL15" s="122"/>
      <c r="BM15" s="118"/>
      <c r="BN15" s="122"/>
      <c r="BO15" s="118"/>
      <c r="BP15" s="124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</row>
    <row r="16" spans="1:87" ht="7.5" customHeight="1">
      <c r="A16" s="168" t="s">
        <v>14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7"/>
      <c r="R16" s="169" t="s">
        <v>15</v>
      </c>
      <c r="S16" s="133"/>
      <c r="T16" s="170" t="s">
        <v>16</v>
      </c>
      <c r="U16" s="133"/>
      <c r="V16" s="171" t="s">
        <v>17</v>
      </c>
      <c r="W16" s="100"/>
      <c r="X16" s="100"/>
      <c r="Y16" s="100"/>
      <c r="Z16" s="100"/>
      <c r="AA16" s="100"/>
      <c r="AB16" s="100"/>
      <c r="AC16" s="100"/>
      <c r="AD16" s="100"/>
      <c r="AE16" s="143"/>
      <c r="AF16" s="1"/>
      <c r="AG16" s="1"/>
      <c r="AH16" s="159"/>
      <c r="AI16" s="121"/>
      <c r="AJ16" s="128">
        <v>2</v>
      </c>
      <c r="AK16" s="121"/>
      <c r="AL16" s="127">
        <v>2</v>
      </c>
      <c r="AM16" s="121"/>
      <c r="AN16" s="116"/>
      <c r="AO16" s="117"/>
      <c r="AP16" s="100"/>
      <c r="AQ16" s="129"/>
      <c r="AR16" s="121"/>
      <c r="AS16" s="128">
        <v>42</v>
      </c>
      <c r="AT16" s="121"/>
      <c r="AU16" s="127">
        <v>42</v>
      </c>
      <c r="AV16" s="121"/>
      <c r="AW16" s="116"/>
      <c r="AX16" s="117"/>
      <c r="AY16" s="100"/>
      <c r="AZ16" s="129"/>
      <c r="BA16" s="121"/>
      <c r="BB16" s="128">
        <v>82</v>
      </c>
      <c r="BC16" s="121"/>
      <c r="BD16" s="127">
        <v>82</v>
      </c>
      <c r="BE16" s="121"/>
      <c r="BF16" s="116"/>
      <c r="BG16" s="117"/>
      <c r="BH16" s="100"/>
      <c r="BI16" s="129"/>
      <c r="BJ16" s="121"/>
      <c r="BK16" s="126">
        <v>122</v>
      </c>
      <c r="BL16" s="121"/>
      <c r="BM16" s="120">
        <v>122</v>
      </c>
      <c r="BN16" s="121"/>
      <c r="BO16" s="116"/>
      <c r="BP16" s="123"/>
      <c r="BQ16" s="1"/>
      <c r="BR16" s="20"/>
      <c r="BS16" s="20"/>
      <c r="BT16" s="20"/>
      <c r="BU16" s="20"/>
      <c r="BV16" s="20"/>
      <c r="BW16" s="20"/>
      <c r="BX16" s="20"/>
      <c r="BY16" s="18"/>
      <c r="BZ16" s="18"/>
      <c r="CA16" s="18"/>
      <c r="CB16" s="18"/>
      <c r="CC16" s="18"/>
      <c r="CD16" s="18"/>
      <c r="CE16" s="1"/>
      <c r="CF16" s="1"/>
      <c r="CG16" s="1"/>
      <c r="CH16" s="1"/>
      <c r="CI16" s="1"/>
    </row>
    <row r="17" spans="1:87" ht="7.5" customHeight="1">
      <c r="A17" s="165"/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37"/>
      <c r="R17" s="136"/>
      <c r="S17" s="137"/>
      <c r="T17" s="136"/>
      <c r="U17" s="137"/>
      <c r="V17" s="145"/>
      <c r="W17" s="145"/>
      <c r="X17" s="145"/>
      <c r="Y17" s="145"/>
      <c r="Z17" s="145"/>
      <c r="AA17" s="145"/>
      <c r="AB17" s="145"/>
      <c r="AC17" s="145"/>
      <c r="AD17" s="145"/>
      <c r="AE17" s="146"/>
      <c r="AF17" s="1"/>
      <c r="AG17" s="1"/>
      <c r="AH17" s="160"/>
      <c r="AI17" s="122"/>
      <c r="AJ17" s="118"/>
      <c r="AK17" s="122"/>
      <c r="AL17" s="118"/>
      <c r="AM17" s="122"/>
      <c r="AN17" s="118"/>
      <c r="AO17" s="119"/>
      <c r="AP17" s="100"/>
      <c r="AQ17" s="130"/>
      <c r="AR17" s="122"/>
      <c r="AS17" s="118"/>
      <c r="AT17" s="122"/>
      <c r="AU17" s="118"/>
      <c r="AV17" s="122"/>
      <c r="AW17" s="118"/>
      <c r="AX17" s="119"/>
      <c r="AY17" s="100"/>
      <c r="AZ17" s="130"/>
      <c r="BA17" s="122"/>
      <c r="BB17" s="118"/>
      <c r="BC17" s="122"/>
      <c r="BD17" s="118"/>
      <c r="BE17" s="122"/>
      <c r="BF17" s="118"/>
      <c r="BG17" s="119"/>
      <c r="BH17" s="100"/>
      <c r="BI17" s="130"/>
      <c r="BJ17" s="122"/>
      <c r="BK17" s="118"/>
      <c r="BL17" s="122"/>
      <c r="BM17" s="118"/>
      <c r="BN17" s="122"/>
      <c r="BO17" s="118"/>
      <c r="BP17" s="124"/>
      <c r="BQ17" s="1"/>
      <c r="BR17" s="20"/>
      <c r="BS17" s="20"/>
      <c r="BT17" s="20"/>
      <c r="BU17" s="20"/>
      <c r="BV17" s="20"/>
      <c r="BW17" s="20"/>
      <c r="BX17" s="20"/>
      <c r="BY17" s="20"/>
      <c r="BZ17" s="1"/>
      <c r="CA17" s="1"/>
      <c r="CB17" s="1"/>
      <c r="CC17" s="1"/>
      <c r="CD17" s="1"/>
      <c r="CE17" s="1"/>
      <c r="CF17" s="1"/>
      <c r="CG17" s="1"/>
      <c r="CH17" s="1"/>
      <c r="CI17" s="1"/>
    </row>
    <row r="18" spans="1:87" ht="7.5" customHeight="1">
      <c r="A18" s="186">
        <v>1</v>
      </c>
      <c r="B18" s="151"/>
      <c r="C18" s="187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51"/>
      <c r="R18" s="189"/>
      <c r="S18" s="133"/>
      <c r="T18" s="189"/>
      <c r="U18" s="133"/>
      <c r="V18" s="190"/>
      <c r="W18" s="149"/>
      <c r="X18" s="158"/>
      <c r="Y18" s="149"/>
      <c r="Z18" s="158"/>
      <c r="AA18" s="149"/>
      <c r="AB18" s="158"/>
      <c r="AC18" s="149"/>
      <c r="AD18" s="158"/>
      <c r="AE18" s="141"/>
      <c r="AF18" s="1"/>
      <c r="AG18" s="1"/>
      <c r="AH18" s="159"/>
      <c r="AI18" s="121"/>
      <c r="AJ18" s="128">
        <v>3</v>
      </c>
      <c r="AK18" s="121"/>
      <c r="AL18" s="127">
        <v>3</v>
      </c>
      <c r="AM18" s="121"/>
      <c r="AN18" s="116"/>
      <c r="AO18" s="117"/>
      <c r="AP18" s="100"/>
      <c r="AQ18" s="129"/>
      <c r="AR18" s="121"/>
      <c r="AS18" s="128">
        <v>43</v>
      </c>
      <c r="AT18" s="121"/>
      <c r="AU18" s="127">
        <v>43</v>
      </c>
      <c r="AV18" s="121"/>
      <c r="AW18" s="116"/>
      <c r="AX18" s="117"/>
      <c r="AY18" s="100"/>
      <c r="AZ18" s="129"/>
      <c r="BA18" s="121"/>
      <c r="BB18" s="128">
        <v>83</v>
      </c>
      <c r="BC18" s="121"/>
      <c r="BD18" s="127">
        <v>83</v>
      </c>
      <c r="BE18" s="121"/>
      <c r="BF18" s="116"/>
      <c r="BG18" s="117"/>
      <c r="BH18" s="100"/>
      <c r="BI18" s="129"/>
      <c r="BJ18" s="121"/>
      <c r="BK18" s="126">
        <v>123</v>
      </c>
      <c r="BL18" s="121"/>
      <c r="BM18" s="120">
        <v>123</v>
      </c>
      <c r="BN18" s="121"/>
      <c r="BO18" s="116"/>
      <c r="BP18" s="123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</row>
    <row r="19" spans="1:87" ht="7.5" customHeight="1">
      <c r="A19" s="160"/>
      <c r="B19" s="122"/>
      <c r="C19" s="11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22"/>
      <c r="R19" s="130"/>
      <c r="S19" s="119"/>
      <c r="T19" s="130"/>
      <c r="U19" s="119"/>
      <c r="V19" s="130"/>
      <c r="W19" s="122"/>
      <c r="X19" s="118"/>
      <c r="Y19" s="122"/>
      <c r="Z19" s="118"/>
      <c r="AA19" s="122"/>
      <c r="AB19" s="118"/>
      <c r="AC19" s="122"/>
      <c r="AD19" s="118"/>
      <c r="AE19" s="124"/>
      <c r="AF19" s="1"/>
      <c r="AG19" s="1"/>
      <c r="AH19" s="160"/>
      <c r="AI19" s="122"/>
      <c r="AJ19" s="118"/>
      <c r="AK19" s="122"/>
      <c r="AL19" s="118"/>
      <c r="AM19" s="122"/>
      <c r="AN19" s="118"/>
      <c r="AO19" s="119"/>
      <c r="AP19" s="100"/>
      <c r="AQ19" s="130"/>
      <c r="AR19" s="122"/>
      <c r="AS19" s="118"/>
      <c r="AT19" s="122"/>
      <c r="AU19" s="118"/>
      <c r="AV19" s="122"/>
      <c r="AW19" s="118"/>
      <c r="AX19" s="119"/>
      <c r="AY19" s="100"/>
      <c r="AZ19" s="130"/>
      <c r="BA19" s="122"/>
      <c r="BB19" s="118"/>
      <c r="BC19" s="122"/>
      <c r="BD19" s="118"/>
      <c r="BE19" s="122"/>
      <c r="BF19" s="118"/>
      <c r="BG19" s="119"/>
      <c r="BH19" s="100"/>
      <c r="BI19" s="130"/>
      <c r="BJ19" s="122"/>
      <c r="BK19" s="118"/>
      <c r="BL19" s="122"/>
      <c r="BM19" s="118"/>
      <c r="BN19" s="122"/>
      <c r="BO19" s="118"/>
      <c r="BP19" s="124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</row>
    <row r="20" spans="1:87" ht="7.5" customHeight="1">
      <c r="A20" s="192">
        <v>2</v>
      </c>
      <c r="B20" s="121"/>
      <c r="C20" s="191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21"/>
      <c r="R20" s="194"/>
      <c r="S20" s="117"/>
      <c r="T20" s="194"/>
      <c r="U20" s="117"/>
      <c r="V20" s="194"/>
      <c r="W20" s="121"/>
      <c r="X20" s="191"/>
      <c r="Y20" s="121"/>
      <c r="Z20" s="191"/>
      <c r="AA20" s="121"/>
      <c r="AB20" s="191"/>
      <c r="AC20" s="121"/>
      <c r="AD20" s="191"/>
      <c r="AE20" s="123"/>
      <c r="AF20" s="1"/>
      <c r="AG20" s="1"/>
      <c r="AH20" s="159"/>
      <c r="AI20" s="121"/>
      <c r="AJ20" s="128">
        <v>4</v>
      </c>
      <c r="AK20" s="121"/>
      <c r="AL20" s="127">
        <v>4</v>
      </c>
      <c r="AM20" s="121"/>
      <c r="AN20" s="116"/>
      <c r="AO20" s="117"/>
      <c r="AP20" s="100"/>
      <c r="AQ20" s="129"/>
      <c r="AR20" s="121"/>
      <c r="AS20" s="128">
        <v>44</v>
      </c>
      <c r="AT20" s="121"/>
      <c r="AU20" s="127">
        <v>44</v>
      </c>
      <c r="AV20" s="121"/>
      <c r="AW20" s="116"/>
      <c r="AX20" s="117"/>
      <c r="AY20" s="100"/>
      <c r="AZ20" s="129"/>
      <c r="BA20" s="121"/>
      <c r="BB20" s="128">
        <v>84</v>
      </c>
      <c r="BC20" s="121"/>
      <c r="BD20" s="127">
        <v>84</v>
      </c>
      <c r="BE20" s="121"/>
      <c r="BF20" s="116"/>
      <c r="BG20" s="117"/>
      <c r="BH20" s="100"/>
      <c r="BI20" s="129"/>
      <c r="BJ20" s="121"/>
      <c r="BK20" s="126">
        <v>124</v>
      </c>
      <c r="BL20" s="121"/>
      <c r="BM20" s="120">
        <v>124</v>
      </c>
      <c r="BN20" s="121"/>
      <c r="BO20" s="116"/>
      <c r="BP20" s="123"/>
      <c r="BQ20" s="1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"/>
      <c r="CC20" s="1"/>
      <c r="CD20" s="1"/>
      <c r="CE20" s="1"/>
      <c r="CF20" s="1"/>
      <c r="CG20" s="1"/>
      <c r="CH20" s="1"/>
      <c r="CI20" s="1"/>
    </row>
    <row r="21" spans="1:87" ht="7.5" customHeight="1">
      <c r="A21" s="160"/>
      <c r="B21" s="122"/>
      <c r="C21" s="11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22"/>
      <c r="R21" s="130"/>
      <c r="S21" s="119"/>
      <c r="T21" s="130"/>
      <c r="U21" s="119"/>
      <c r="V21" s="130"/>
      <c r="W21" s="122"/>
      <c r="X21" s="118"/>
      <c r="Y21" s="122"/>
      <c r="Z21" s="118"/>
      <c r="AA21" s="122"/>
      <c r="AB21" s="118"/>
      <c r="AC21" s="122"/>
      <c r="AD21" s="118"/>
      <c r="AE21" s="124"/>
      <c r="AF21" s="1"/>
      <c r="AG21" s="1"/>
      <c r="AH21" s="160"/>
      <c r="AI21" s="122"/>
      <c r="AJ21" s="118"/>
      <c r="AK21" s="122"/>
      <c r="AL21" s="118"/>
      <c r="AM21" s="122"/>
      <c r="AN21" s="118"/>
      <c r="AO21" s="119"/>
      <c r="AP21" s="100"/>
      <c r="AQ21" s="130"/>
      <c r="AR21" s="122"/>
      <c r="AS21" s="118"/>
      <c r="AT21" s="122"/>
      <c r="AU21" s="118"/>
      <c r="AV21" s="122"/>
      <c r="AW21" s="118"/>
      <c r="AX21" s="119"/>
      <c r="AY21" s="100"/>
      <c r="AZ21" s="130"/>
      <c r="BA21" s="122"/>
      <c r="BB21" s="118"/>
      <c r="BC21" s="122"/>
      <c r="BD21" s="118"/>
      <c r="BE21" s="122"/>
      <c r="BF21" s="118"/>
      <c r="BG21" s="119"/>
      <c r="BH21" s="100"/>
      <c r="BI21" s="130"/>
      <c r="BJ21" s="122"/>
      <c r="BK21" s="118"/>
      <c r="BL21" s="122"/>
      <c r="BM21" s="118"/>
      <c r="BN21" s="122"/>
      <c r="BO21" s="118"/>
      <c r="BP21" s="124"/>
      <c r="BQ21" s="1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"/>
      <c r="CC21" s="1"/>
      <c r="CD21" s="1"/>
      <c r="CE21" s="1"/>
      <c r="CF21" s="1"/>
      <c r="CG21" s="1"/>
      <c r="CH21" s="1"/>
      <c r="CI21" s="1"/>
    </row>
    <row r="22" spans="1:87" ht="7.5" customHeight="1">
      <c r="A22" s="192">
        <v>3</v>
      </c>
      <c r="B22" s="121"/>
      <c r="C22" s="191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21"/>
      <c r="R22" s="194"/>
      <c r="S22" s="117"/>
      <c r="T22" s="194"/>
      <c r="U22" s="117"/>
      <c r="V22" s="194"/>
      <c r="W22" s="121"/>
      <c r="X22" s="191"/>
      <c r="Y22" s="121"/>
      <c r="Z22" s="191"/>
      <c r="AA22" s="121"/>
      <c r="AB22" s="191"/>
      <c r="AC22" s="121"/>
      <c r="AD22" s="191"/>
      <c r="AE22" s="123"/>
      <c r="AF22" s="1"/>
      <c r="AG22" s="1"/>
      <c r="AH22" s="159"/>
      <c r="AI22" s="121"/>
      <c r="AJ22" s="128">
        <v>5</v>
      </c>
      <c r="AK22" s="121"/>
      <c r="AL22" s="127">
        <v>5</v>
      </c>
      <c r="AM22" s="121"/>
      <c r="AN22" s="116"/>
      <c r="AO22" s="117"/>
      <c r="AP22" s="100"/>
      <c r="AQ22" s="129"/>
      <c r="AR22" s="121"/>
      <c r="AS22" s="128">
        <v>45</v>
      </c>
      <c r="AT22" s="121"/>
      <c r="AU22" s="127">
        <v>45</v>
      </c>
      <c r="AV22" s="121"/>
      <c r="AW22" s="116"/>
      <c r="AX22" s="117"/>
      <c r="AY22" s="100"/>
      <c r="AZ22" s="129"/>
      <c r="BA22" s="121"/>
      <c r="BB22" s="128">
        <v>85</v>
      </c>
      <c r="BC22" s="121"/>
      <c r="BD22" s="127">
        <v>85</v>
      </c>
      <c r="BE22" s="121"/>
      <c r="BF22" s="116"/>
      <c r="BG22" s="117"/>
      <c r="BH22" s="100"/>
      <c r="BI22" s="129"/>
      <c r="BJ22" s="121"/>
      <c r="BK22" s="126">
        <v>125</v>
      </c>
      <c r="BL22" s="121"/>
      <c r="BM22" s="120">
        <v>125</v>
      </c>
      <c r="BN22" s="121"/>
      <c r="BO22" s="116"/>
      <c r="BP22" s="123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</row>
    <row r="23" spans="1:87" ht="7.5" customHeight="1">
      <c r="A23" s="160"/>
      <c r="B23" s="122"/>
      <c r="C23" s="11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22"/>
      <c r="R23" s="130"/>
      <c r="S23" s="119"/>
      <c r="T23" s="130"/>
      <c r="U23" s="119"/>
      <c r="V23" s="130"/>
      <c r="W23" s="122"/>
      <c r="X23" s="118"/>
      <c r="Y23" s="122"/>
      <c r="Z23" s="118"/>
      <c r="AA23" s="122"/>
      <c r="AB23" s="118"/>
      <c r="AC23" s="122"/>
      <c r="AD23" s="118"/>
      <c r="AE23" s="124"/>
      <c r="AF23" s="1"/>
      <c r="AG23" s="1"/>
      <c r="AH23" s="160"/>
      <c r="AI23" s="122"/>
      <c r="AJ23" s="118"/>
      <c r="AK23" s="122"/>
      <c r="AL23" s="118"/>
      <c r="AM23" s="122"/>
      <c r="AN23" s="118"/>
      <c r="AO23" s="119"/>
      <c r="AP23" s="100"/>
      <c r="AQ23" s="130"/>
      <c r="AR23" s="122"/>
      <c r="AS23" s="118"/>
      <c r="AT23" s="122"/>
      <c r="AU23" s="118"/>
      <c r="AV23" s="122"/>
      <c r="AW23" s="118"/>
      <c r="AX23" s="119"/>
      <c r="AY23" s="100"/>
      <c r="AZ23" s="130"/>
      <c r="BA23" s="122"/>
      <c r="BB23" s="118"/>
      <c r="BC23" s="122"/>
      <c r="BD23" s="118"/>
      <c r="BE23" s="122"/>
      <c r="BF23" s="118"/>
      <c r="BG23" s="119"/>
      <c r="BH23" s="100"/>
      <c r="BI23" s="130"/>
      <c r="BJ23" s="122"/>
      <c r="BK23" s="118"/>
      <c r="BL23" s="122"/>
      <c r="BM23" s="118"/>
      <c r="BN23" s="122"/>
      <c r="BO23" s="118"/>
      <c r="BP23" s="124"/>
      <c r="BQ23" s="1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"/>
      <c r="CC23" s="1"/>
      <c r="CD23" s="1"/>
      <c r="CE23" s="1"/>
      <c r="CF23" s="1"/>
      <c r="CG23" s="1"/>
      <c r="CH23" s="1"/>
      <c r="CI23" s="1"/>
    </row>
    <row r="24" spans="1:87" ht="7.5" customHeight="1">
      <c r="A24" s="192">
        <v>4</v>
      </c>
      <c r="B24" s="121"/>
      <c r="C24" s="191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21"/>
      <c r="R24" s="194"/>
      <c r="S24" s="117"/>
      <c r="T24" s="194"/>
      <c r="U24" s="117"/>
      <c r="V24" s="194"/>
      <c r="W24" s="121"/>
      <c r="X24" s="191"/>
      <c r="Y24" s="121"/>
      <c r="Z24" s="191"/>
      <c r="AA24" s="121"/>
      <c r="AB24" s="191"/>
      <c r="AC24" s="121"/>
      <c r="AD24" s="191"/>
      <c r="AE24" s="123"/>
      <c r="AF24" s="1"/>
      <c r="AG24" s="1"/>
      <c r="AH24" s="159"/>
      <c r="AI24" s="121"/>
      <c r="AJ24" s="128">
        <v>6</v>
      </c>
      <c r="AK24" s="121"/>
      <c r="AL24" s="127">
        <v>6</v>
      </c>
      <c r="AM24" s="121"/>
      <c r="AN24" s="116"/>
      <c r="AO24" s="117"/>
      <c r="AP24" s="100"/>
      <c r="AQ24" s="129"/>
      <c r="AR24" s="121"/>
      <c r="AS24" s="128">
        <v>46</v>
      </c>
      <c r="AT24" s="121"/>
      <c r="AU24" s="127">
        <v>46</v>
      </c>
      <c r="AV24" s="121"/>
      <c r="AW24" s="116"/>
      <c r="AX24" s="117"/>
      <c r="AY24" s="100"/>
      <c r="AZ24" s="129"/>
      <c r="BA24" s="121"/>
      <c r="BB24" s="128">
        <v>86</v>
      </c>
      <c r="BC24" s="121"/>
      <c r="BD24" s="127">
        <v>86</v>
      </c>
      <c r="BE24" s="121"/>
      <c r="BF24" s="116"/>
      <c r="BG24" s="117"/>
      <c r="BH24" s="100"/>
      <c r="BI24" s="129"/>
      <c r="BJ24" s="121"/>
      <c r="BK24" s="126">
        <v>126</v>
      </c>
      <c r="BL24" s="121"/>
      <c r="BM24" s="120">
        <v>126</v>
      </c>
      <c r="BN24" s="121"/>
      <c r="BO24" s="116"/>
      <c r="BP24" s="123"/>
      <c r="BQ24" s="1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"/>
      <c r="CC24" s="1"/>
      <c r="CD24" s="1"/>
      <c r="CE24" s="1"/>
      <c r="CF24" s="1"/>
      <c r="CG24" s="1"/>
      <c r="CH24" s="1"/>
      <c r="CI24" s="1"/>
    </row>
    <row r="25" spans="1:87" ht="7.5" customHeight="1">
      <c r="A25" s="160"/>
      <c r="B25" s="122"/>
      <c r="C25" s="11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22"/>
      <c r="R25" s="130"/>
      <c r="S25" s="119"/>
      <c r="T25" s="130"/>
      <c r="U25" s="119"/>
      <c r="V25" s="130"/>
      <c r="W25" s="122"/>
      <c r="X25" s="118"/>
      <c r="Y25" s="122"/>
      <c r="Z25" s="118"/>
      <c r="AA25" s="122"/>
      <c r="AB25" s="118"/>
      <c r="AC25" s="122"/>
      <c r="AD25" s="118"/>
      <c r="AE25" s="124"/>
      <c r="AF25" s="1"/>
      <c r="AG25" s="1"/>
      <c r="AH25" s="160"/>
      <c r="AI25" s="122"/>
      <c r="AJ25" s="118"/>
      <c r="AK25" s="122"/>
      <c r="AL25" s="118"/>
      <c r="AM25" s="122"/>
      <c r="AN25" s="118"/>
      <c r="AO25" s="119"/>
      <c r="AP25" s="100"/>
      <c r="AQ25" s="130"/>
      <c r="AR25" s="122"/>
      <c r="AS25" s="118"/>
      <c r="AT25" s="122"/>
      <c r="AU25" s="118"/>
      <c r="AV25" s="122"/>
      <c r="AW25" s="118"/>
      <c r="AX25" s="119"/>
      <c r="AY25" s="100"/>
      <c r="AZ25" s="130"/>
      <c r="BA25" s="122"/>
      <c r="BB25" s="118"/>
      <c r="BC25" s="122"/>
      <c r="BD25" s="118"/>
      <c r="BE25" s="122"/>
      <c r="BF25" s="118"/>
      <c r="BG25" s="119"/>
      <c r="BH25" s="100"/>
      <c r="BI25" s="130"/>
      <c r="BJ25" s="122"/>
      <c r="BK25" s="118"/>
      <c r="BL25" s="122"/>
      <c r="BM25" s="118"/>
      <c r="BN25" s="122"/>
      <c r="BO25" s="118"/>
      <c r="BP25" s="124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</row>
    <row r="26" spans="1:87" ht="7.5" customHeight="1">
      <c r="A26" s="192">
        <v>5</v>
      </c>
      <c r="B26" s="121"/>
      <c r="C26" s="191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21"/>
      <c r="R26" s="194"/>
      <c r="S26" s="117"/>
      <c r="T26" s="194"/>
      <c r="U26" s="117"/>
      <c r="V26" s="194"/>
      <c r="W26" s="121"/>
      <c r="X26" s="191"/>
      <c r="Y26" s="121"/>
      <c r="Z26" s="191"/>
      <c r="AA26" s="121"/>
      <c r="AB26" s="191"/>
      <c r="AC26" s="121"/>
      <c r="AD26" s="191"/>
      <c r="AE26" s="123"/>
      <c r="AF26" s="1"/>
      <c r="AG26" s="1"/>
      <c r="AH26" s="159"/>
      <c r="AI26" s="121"/>
      <c r="AJ26" s="128">
        <v>7</v>
      </c>
      <c r="AK26" s="121"/>
      <c r="AL26" s="127">
        <v>7</v>
      </c>
      <c r="AM26" s="121"/>
      <c r="AN26" s="116"/>
      <c r="AO26" s="117"/>
      <c r="AP26" s="100"/>
      <c r="AQ26" s="129"/>
      <c r="AR26" s="121"/>
      <c r="AS26" s="128">
        <v>47</v>
      </c>
      <c r="AT26" s="121"/>
      <c r="AU26" s="127">
        <v>47</v>
      </c>
      <c r="AV26" s="121"/>
      <c r="AW26" s="116"/>
      <c r="AX26" s="117"/>
      <c r="AY26" s="100"/>
      <c r="AZ26" s="129"/>
      <c r="BA26" s="121"/>
      <c r="BB26" s="128">
        <v>87</v>
      </c>
      <c r="BC26" s="121"/>
      <c r="BD26" s="127">
        <v>87</v>
      </c>
      <c r="BE26" s="121"/>
      <c r="BF26" s="116"/>
      <c r="BG26" s="117"/>
      <c r="BH26" s="100"/>
      <c r="BI26" s="129"/>
      <c r="BJ26" s="121"/>
      <c r="BK26" s="126">
        <v>127</v>
      </c>
      <c r="BL26" s="121"/>
      <c r="BM26" s="120">
        <v>127</v>
      </c>
      <c r="BN26" s="121"/>
      <c r="BO26" s="116"/>
      <c r="BP26" s="123"/>
      <c r="BQ26" s="1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"/>
      <c r="CC26" s="1"/>
      <c r="CD26" s="1"/>
      <c r="CE26" s="1"/>
      <c r="CF26" s="1"/>
      <c r="CG26" s="1"/>
      <c r="CH26" s="1"/>
      <c r="CI26" s="1"/>
    </row>
    <row r="27" spans="1:87" ht="7.5" customHeight="1">
      <c r="A27" s="160"/>
      <c r="B27" s="122"/>
      <c r="C27" s="11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22"/>
      <c r="R27" s="130"/>
      <c r="S27" s="119"/>
      <c r="T27" s="130"/>
      <c r="U27" s="119"/>
      <c r="V27" s="130"/>
      <c r="W27" s="122"/>
      <c r="X27" s="118"/>
      <c r="Y27" s="122"/>
      <c r="Z27" s="118"/>
      <c r="AA27" s="122"/>
      <c r="AB27" s="118"/>
      <c r="AC27" s="122"/>
      <c r="AD27" s="118"/>
      <c r="AE27" s="124"/>
      <c r="AF27" s="1"/>
      <c r="AG27" s="1"/>
      <c r="AH27" s="160"/>
      <c r="AI27" s="122"/>
      <c r="AJ27" s="118"/>
      <c r="AK27" s="122"/>
      <c r="AL27" s="118"/>
      <c r="AM27" s="122"/>
      <c r="AN27" s="118"/>
      <c r="AO27" s="119"/>
      <c r="AP27" s="100"/>
      <c r="AQ27" s="130"/>
      <c r="AR27" s="122"/>
      <c r="AS27" s="118"/>
      <c r="AT27" s="122"/>
      <c r="AU27" s="118"/>
      <c r="AV27" s="122"/>
      <c r="AW27" s="118"/>
      <c r="AX27" s="119"/>
      <c r="AY27" s="100"/>
      <c r="AZ27" s="130"/>
      <c r="BA27" s="122"/>
      <c r="BB27" s="118"/>
      <c r="BC27" s="122"/>
      <c r="BD27" s="118"/>
      <c r="BE27" s="122"/>
      <c r="BF27" s="118"/>
      <c r="BG27" s="119"/>
      <c r="BH27" s="100"/>
      <c r="BI27" s="130"/>
      <c r="BJ27" s="122"/>
      <c r="BK27" s="118"/>
      <c r="BL27" s="122"/>
      <c r="BM27" s="118"/>
      <c r="BN27" s="122"/>
      <c r="BO27" s="118"/>
      <c r="BP27" s="124"/>
      <c r="BQ27" s="1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"/>
      <c r="CC27" s="1"/>
      <c r="CD27" s="1"/>
      <c r="CE27" s="1"/>
      <c r="CF27" s="1"/>
      <c r="CG27" s="1"/>
      <c r="CH27" s="1"/>
      <c r="CI27" s="1"/>
    </row>
    <row r="28" spans="1:87" ht="7.5" customHeight="1">
      <c r="A28" s="192">
        <v>6</v>
      </c>
      <c r="B28" s="121"/>
      <c r="C28" s="191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21"/>
      <c r="R28" s="194"/>
      <c r="S28" s="117"/>
      <c r="T28" s="194"/>
      <c r="U28" s="117"/>
      <c r="V28" s="194"/>
      <c r="W28" s="121"/>
      <c r="X28" s="191"/>
      <c r="Y28" s="121"/>
      <c r="Z28" s="191"/>
      <c r="AA28" s="121"/>
      <c r="AB28" s="191"/>
      <c r="AC28" s="121"/>
      <c r="AD28" s="191"/>
      <c r="AE28" s="123"/>
      <c r="AF28" s="1"/>
      <c r="AG28" s="1"/>
      <c r="AH28" s="159"/>
      <c r="AI28" s="121"/>
      <c r="AJ28" s="128">
        <v>8</v>
      </c>
      <c r="AK28" s="121"/>
      <c r="AL28" s="127">
        <v>8</v>
      </c>
      <c r="AM28" s="121"/>
      <c r="AN28" s="116"/>
      <c r="AO28" s="117"/>
      <c r="AP28" s="100"/>
      <c r="AQ28" s="129"/>
      <c r="AR28" s="121"/>
      <c r="AS28" s="128">
        <v>48</v>
      </c>
      <c r="AT28" s="121"/>
      <c r="AU28" s="127">
        <v>48</v>
      </c>
      <c r="AV28" s="121"/>
      <c r="AW28" s="116"/>
      <c r="AX28" s="117"/>
      <c r="AY28" s="100"/>
      <c r="AZ28" s="129"/>
      <c r="BA28" s="121"/>
      <c r="BB28" s="128">
        <v>88</v>
      </c>
      <c r="BC28" s="121"/>
      <c r="BD28" s="127">
        <v>88</v>
      </c>
      <c r="BE28" s="121"/>
      <c r="BF28" s="116"/>
      <c r="BG28" s="117"/>
      <c r="BH28" s="100"/>
      <c r="BI28" s="129"/>
      <c r="BJ28" s="121"/>
      <c r="BK28" s="126">
        <v>128</v>
      </c>
      <c r="BL28" s="121"/>
      <c r="BM28" s="120">
        <v>128</v>
      </c>
      <c r="BN28" s="121"/>
      <c r="BO28" s="116"/>
      <c r="BP28" s="123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</row>
    <row r="29" spans="1:87" ht="7.5" customHeight="1">
      <c r="A29" s="160"/>
      <c r="B29" s="122"/>
      <c r="C29" s="11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22"/>
      <c r="R29" s="130"/>
      <c r="S29" s="119"/>
      <c r="T29" s="130"/>
      <c r="U29" s="119"/>
      <c r="V29" s="130"/>
      <c r="W29" s="122"/>
      <c r="X29" s="118"/>
      <c r="Y29" s="122"/>
      <c r="Z29" s="118"/>
      <c r="AA29" s="122"/>
      <c r="AB29" s="118"/>
      <c r="AC29" s="122"/>
      <c r="AD29" s="118"/>
      <c r="AE29" s="124"/>
      <c r="AF29" s="1"/>
      <c r="AG29" s="1"/>
      <c r="AH29" s="160"/>
      <c r="AI29" s="122"/>
      <c r="AJ29" s="118"/>
      <c r="AK29" s="122"/>
      <c r="AL29" s="118"/>
      <c r="AM29" s="122"/>
      <c r="AN29" s="118"/>
      <c r="AO29" s="119"/>
      <c r="AP29" s="100"/>
      <c r="AQ29" s="130"/>
      <c r="AR29" s="122"/>
      <c r="AS29" s="118"/>
      <c r="AT29" s="122"/>
      <c r="AU29" s="118"/>
      <c r="AV29" s="122"/>
      <c r="AW29" s="118"/>
      <c r="AX29" s="119"/>
      <c r="AY29" s="100"/>
      <c r="AZ29" s="130"/>
      <c r="BA29" s="122"/>
      <c r="BB29" s="118"/>
      <c r="BC29" s="122"/>
      <c r="BD29" s="118"/>
      <c r="BE29" s="122"/>
      <c r="BF29" s="118"/>
      <c r="BG29" s="119"/>
      <c r="BH29" s="100"/>
      <c r="BI29" s="130"/>
      <c r="BJ29" s="122"/>
      <c r="BK29" s="118"/>
      <c r="BL29" s="122"/>
      <c r="BM29" s="118"/>
      <c r="BN29" s="122"/>
      <c r="BO29" s="118"/>
      <c r="BP29" s="124"/>
      <c r="BQ29" s="1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"/>
      <c r="CC29" s="1"/>
      <c r="CD29" s="1"/>
      <c r="CE29" s="1"/>
      <c r="CF29" s="1"/>
      <c r="CG29" s="1"/>
      <c r="CH29" s="1"/>
      <c r="CI29" s="1"/>
    </row>
    <row r="30" spans="1:87" ht="7.5" customHeight="1">
      <c r="A30" s="192">
        <v>7</v>
      </c>
      <c r="B30" s="121"/>
      <c r="C30" s="191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21"/>
      <c r="R30" s="194"/>
      <c r="S30" s="117"/>
      <c r="T30" s="194"/>
      <c r="U30" s="117"/>
      <c r="V30" s="194"/>
      <c r="W30" s="121"/>
      <c r="X30" s="191"/>
      <c r="Y30" s="121"/>
      <c r="Z30" s="191"/>
      <c r="AA30" s="121"/>
      <c r="AB30" s="191"/>
      <c r="AC30" s="121"/>
      <c r="AD30" s="191"/>
      <c r="AE30" s="123"/>
      <c r="AF30" s="1"/>
      <c r="AG30" s="1"/>
      <c r="AH30" s="159"/>
      <c r="AI30" s="121"/>
      <c r="AJ30" s="128">
        <v>9</v>
      </c>
      <c r="AK30" s="121"/>
      <c r="AL30" s="127">
        <v>9</v>
      </c>
      <c r="AM30" s="121"/>
      <c r="AN30" s="116"/>
      <c r="AO30" s="117"/>
      <c r="AP30" s="100"/>
      <c r="AQ30" s="129"/>
      <c r="AR30" s="121"/>
      <c r="AS30" s="128">
        <v>49</v>
      </c>
      <c r="AT30" s="121"/>
      <c r="AU30" s="127">
        <v>49</v>
      </c>
      <c r="AV30" s="121"/>
      <c r="AW30" s="116"/>
      <c r="AX30" s="117"/>
      <c r="AY30" s="100"/>
      <c r="AZ30" s="129"/>
      <c r="BA30" s="121"/>
      <c r="BB30" s="128">
        <v>89</v>
      </c>
      <c r="BC30" s="121"/>
      <c r="BD30" s="127">
        <v>89</v>
      </c>
      <c r="BE30" s="121"/>
      <c r="BF30" s="116"/>
      <c r="BG30" s="117"/>
      <c r="BH30" s="100"/>
      <c r="BI30" s="129"/>
      <c r="BJ30" s="121"/>
      <c r="BK30" s="126">
        <v>129</v>
      </c>
      <c r="BL30" s="121"/>
      <c r="BM30" s="120">
        <v>129</v>
      </c>
      <c r="BN30" s="121"/>
      <c r="BO30" s="116"/>
      <c r="BP30" s="123"/>
      <c r="BQ30" s="1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"/>
      <c r="CC30" s="1"/>
      <c r="CD30" s="1"/>
      <c r="CE30" s="1"/>
      <c r="CF30" s="1"/>
      <c r="CG30" s="1"/>
      <c r="CH30" s="1"/>
      <c r="CI30" s="1"/>
    </row>
    <row r="31" spans="1:87" ht="7.5" customHeight="1">
      <c r="A31" s="160"/>
      <c r="B31" s="122"/>
      <c r="C31" s="11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22"/>
      <c r="R31" s="130"/>
      <c r="S31" s="119"/>
      <c r="T31" s="130"/>
      <c r="U31" s="119"/>
      <c r="V31" s="130"/>
      <c r="W31" s="122"/>
      <c r="X31" s="118"/>
      <c r="Y31" s="122"/>
      <c r="Z31" s="118"/>
      <c r="AA31" s="122"/>
      <c r="AB31" s="118"/>
      <c r="AC31" s="122"/>
      <c r="AD31" s="118"/>
      <c r="AE31" s="124"/>
      <c r="AF31" s="1"/>
      <c r="AG31" s="1"/>
      <c r="AH31" s="160"/>
      <c r="AI31" s="122"/>
      <c r="AJ31" s="118"/>
      <c r="AK31" s="122"/>
      <c r="AL31" s="118"/>
      <c r="AM31" s="122"/>
      <c r="AN31" s="118"/>
      <c r="AO31" s="119"/>
      <c r="AP31" s="100"/>
      <c r="AQ31" s="130"/>
      <c r="AR31" s="122"/>
      <c r="AS31" s="118"/>
      <c r="AT31" s="122"/>
      <c r="AU31" s="118"/>
      <c r="AV31" s="122"/>
      <c r="AW31" s="118"/>
      <c r="AX31" s="119"/>
      <c r="AY31" s="100"/>
      <c r="AZ31" s="130"/>
      <c r="BA31" s="122"/>
      <c r="BB31" s="118"/>
      <c r="BC31" s="122"/>
      <c r="BD31" s="118"/>
      <c r="BE31" s="122"/>
      <c r="BF31" s="118"/>
      <c r="BG31" s="119"/>
      <c r="BH31" s="100"/>
      <c r="BI31" s="130"/>
      <c r="BJ31" s="122"/>
      <c r="BK31" s="118"/>
      <c r="BL31" s="122"/>
      <c r="BM31" s="118"/>
      <c r="BN31" s="122"/>
      <c r="BO31" s="118"/>
      <c r="BP31" s="124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</row>
    <row r="32" spans="1:87" ht="7.5" customHeight="1">
      <c r="A32" s="192">
        <v>8</v>
      </c>
      <c r="B32" s="121"/>
      <c r="C32" s="191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21"/>
      <c r="R32" s="194"/>
      <c r="S32" s="117"/>
      <c r="T32" s="194"/>
      <c r="U32" s="117"/>
      <c r="V32" s="194"/>
      <c r="W32" s="121"/>
      <c r="X32" s="191"/>
      <c r="Y32" s="121"/>
      <c r="Z32" s="191"/>
      <c r="AA32" s="121"/>
      <c r="AB32" s="191"/>
      <c r="AC32" s="121"/>
      <c r="AD32" s="191"/>
      <c r="AE32" s="123"/>
      <c r="AF32" s="1"/>
      <c r="AG32" s="1"/>
      <c r="AH32" s="159"/>
      <c r="AI32" s="121"/>
      <c r="AJ32" s="128">
        <v>10</v>
      </c>
      <c r="AK32" s="121"/>
      <c r="AL32" s="127">
        <v>10</v>
      </c>
      <c r="AM32" s="121"/>
      <c r="AN32" s="116"/>
      <c r="AO32" s="117"/>
      <c r="AP32" s="100"/>
      <c r="AQ32" s="129"/>
      <c r="AR32" s="121"/>
      <c r="AS32" s="128">
        <v>50</v>
      </c>
      <c r="AT32" s="121"/>
      <c r="AU32" s="127">
        <v>50</v>
      </c>
      <c r="AV32" s="121"/>
      <c r="AW32" s="116"/>
      <c r="AX32" s="117"/>
      <c r="AY32" s="100"/>
      <c r="AZ32" s="129"/>
      <c r="BA32" s="121"/>
      <c r="BB32" s="128">
        <v>90</v>
      </c>
      <c r="BC32" s="121"/>
      <c r="BD32" s="127">
        <v>90</v>
      </c>
      <c r="BE32" s="121"/>
      <c r="BF32" s="116"/>
      <c r="BG32" s="117"/>
      <c r="BH32" s="100"/>
      <c r="BI32" s="129"/>
      <c r="BJ32" s="121"/>
      <c r="BK32" s="126">
        <v>130</v>
      </c>
      <c r="BL32" s="121"/>
      <c r="BM32" s="120">
        <v>130</v>
      </c>
      <c r="BN32" s="121"/>
      <c r="BO32" s="116"/>
      <c r="BP32" s="123"/>
      <c r="BQ32" s="1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"/>
      <c r="CC32" s="1"/>
      <c r="CD32" s="1"/>
      <c r="CE32" s="1"/>
      <c r="CF32" s="1"/>
      <c r="CG32" s="1"/>
      <c r="CH32" s="1"/>
      <c r="CI32" s="1"/>
    </row>
    <row r="33" spans="1:87" ht="7.5" customHeight="1">
      <c r="A33" s="160"/>
      <c r="B33" s="122"/>
      <c r="C33" s="11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22"/>
      <c r="R33" s="130"/>
      <c r="S33" s="119"/>
      <c r="T33" s="130"/>
      <c r="U33" s="119"/>
      <c r="V33" s="130"/>
      <c r="W33" s="122"/>
      <c r="X33" s="118"/>
      <c r="Y33" s="122"/>
      <c r="Z33" s="118"/>
      <c r="AA33" s="122"/>
      <c r="AB33" s="118"/>
      <c r="AC33" s="122"/>
      <c r="AD33" s="118"/>
      <c r="AE33" s="124"/>
      <c r="AF33" s="1"/>
      <c r="AG33" s="1"/>
      <c r="AH33" s="160"/>
      <c r="AI33" s="122"/>
      <c r="AJ33" s="118"/>
      <c r="AK33" s="122"/>
      <c r="AL33" s="118"/>
      <c r="AM33" s="122"/>
      <c r="AN33" s="118"/>
      <c r="AO33" s="119"/>
      <c r="AP33" s="100"/>
      <c r="AQ33" s="130"/>
      <c r="AR33" s="122"/>
      <c r="AS33" s="118"/>
      <c r="AT33" s="122"/>
      <c r="AU33" s="118"/>
      <c r="AV33" s="122"/>
      <c r="AW33" s="118"/>
      <c r="AX33" s="119"/>
      <c r="AY33" s="100"/>
      <c r="AZ33" s="130"/>
      <c r="BA33" s="122"/>
      <c r="BB33" s="118"/>
      <c r="BC33" s="122"/>
      <c r="BD33" s="118"/>
      <c r="BE33" s="122"/>
      <c r="BF33" s="118"/>
      <c r="BG33" s="119"/>
      <c r="BH33" s="100"/>
      <c r="BI33" s="130"/>
      <c r="BJ33" s="122"/>
      <c r="BK33" s="118"/>
      <c r="BL33" s="122"/>
      <c r="BM33" s="118"/>
      <c r="BN33" s="122"/>
      <c r="BO33" s="118"/>
      <c r="BP33" s="124"/>
      <c r="BQ33" s="1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"/>
      <c r="CC33" s="1"/>
      <c r="CD33" s="1"/>
      <c r="CE33" s="1"/>
      <c r="CF33" s="1"/>
      <c r="CG33" s="1"/>
      <c r="CH33" s="1"/>
      <c r="CI33" s="1"/>
    </row>
    <row r="34" spans="1:87" ht="7.5" customHeight="1">
      <c r="A34" s="192">
        <v>9</v>
      </c>
      <c r="B34" s="121"/>
      <c r="C34" s="191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21"/>
      <c r="R34" s="194"/>
      <c r="S34" s="117"/>
      <c r="T34" s="194"/>
      <c r="U34" s="117"/>
      <c r="V34" s="194"/>
      <c r="W34" s="121"/>
      <c r="X34" s="191"/>
      <c r="Y34" s="121"/>
      <c r="Z34" s="191"/>
      <c r="AA34" s="121"/>
      <c r="AB34" s="191"/>
      <c r="AC34" s="121"/>
      <c r="AD34" s="191"/>
      <c r="AE34" s="123"/>
      <c r="AF34" s="1"/>
      <c r="AG34" s="1"/>
      <c r="AH34" s="159"/>
      <c r="AI34" s="121"/>
      <c r="AJ34" s="128">
        <v>11</v>
      </c>
      <c r="AK34" s="121"/>
      <c r="AL34" s="127">
        <v>11</v>
      </c>
      <c r="AM34" s="121"/>
      <c r="AN34" s="116"/>
      <c r="AO34" s="117"/>
      <c r="AP34" s="100"/>
      <c r="AQ34" s="129"/>
      <c r="AR34" s="121"/>
      <c r="AS34" s="128">
        <v>51</v>
      </c>
      <c r="AT34" s="121"/>
      <c r="AU34" s="127">
        <v>51</v>
      </c>
      <c r="AV34" s="121"/>
      <c r="AW34" s="116"/>
      <c r="AX34" s="117"/>
      <c r="AY34" s="100"/>
      <c r="AZ34" s="129"/>
      <c r="BA34" s="121"/>
      <c r="BB34" s="128">
        <v>91</v>
      </c>
      <c r="BC34" s="121"/>
      <c r="BD34" s="127">
        <v>91</v>
      </c>
      <c r="BE34" s="121"/>
      <c r="BF34" s="116"/>
      <c r="BG34" s="117"/>
      <c r="BH34" s="100"/>
      <c r="BI34" s="129"/>
      <c r="BJ34" s="121"/>
      <c r="BK34" s="126">
        <v>131</v>
      </c>
      <c r="BL34" s="121"/>
      <c r="BM34" s="120">
        <v>131</v>
      </c>
      <c r="BN34" s="121"/>
      <c r="BO34" s="116"/>
      <c r="BP34" s="123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</row>
    <row r="35" spans="1:87" ht="7.5" customHeight="1">
      <c r="A35" s="160"/>
      <c r="B35" s="122"/>
      <c r="C35" s="11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22"/>
      <c r="R35" s="130"/>
      <c r="S35" s="119"/>
      <c r="T35" s="130"/>
      <c r="U35" s="119"/>
      <c r="V35" s="130"/>
      <c r="W35" s="122"/>
      <c r="X35" s="118"/>
      <c r="Y35" s="122"/>
      <c r="Z35" s="118"/>
      <c r="AA35" s="122"/>
      <c r="AB35" s="118"/>
      <c r="AC35" s="122"/>
      <c r="AD35" s="118"/>
      <c r="AE35" s="124"/>
      <c r="AF35" s="1"/>
      <c r="AG35" s="1"/>
      <c r="AH35" s="160"/>
      <c r="AI35" s="122"/>
      <c r="AJ35" s="118"/>
      <c r="AK35" s="122"/>
      <c r="AL35" s="118"/>
      <c r="AM35" s="122"/>
      <c r="AN35" s="118"/>
      <c r="AO35" s="119"/>
      <c r="AP35" s="100"/>
      <c r="AQ35" s="130"/>
      <c r="AR35" s="122"/>
      <c r="AS35" s="118"/>
      <c r="AT35" s="122"/>
      <c r="AU35" s="118"/>
      <c r="AV35" s="122"/>
      <c r="AW35" s="118"/>
      <c r="AX35" s="119"/>
      <c r="AY35" s="100"/>
      <c r="AZ35" s="130"/>
      <c r="BA35" s="122"/>
      <c r="BB35" s="118"/>
      <c r="BC35" s="122"/>
      <c r="BD35" s="118"/>
      <c r="BE35" s="122"/>
      <c r="BF35" s="118"/>
      <c r="BG35" s="119"/>
      <c r="BH35" s="100"/>
      <c r="BI35" s="130"/>
      <c r="BJ35" s="122"/>
      <c r="BK35" s="118"/>
      <c r="BL35" s="122"/>
      <c r="BM35" s="118"/>
      <c r="BN35" s="122"/>
      <c r="BO35" s="118"/>
      <c r="BP35" s="124"/>
      <c r="BQ35" s="1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"/>
      <c r="CC35" s="1"/>
      <c r="CD35" s="1"/>
      <c r="CE35" s="1"/>
      <c r="CF35" s="1"/>
      <c r="CG35" s="1"/>
      <c r="CH35" s="1"/>
      <c r="CI35" s="1"/>
    </row>
    <row r="36" spans="1:87" ht="7.5" customHeight="1">
      <c r="A36" s="192">
        <v>10</v>
      </c>
      <c r="B36" s="121"/>
      <c r="C36" s="191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21"/>
      <c r="R36" s="194"/>
      <c r="S36" s="117"/>
      <c r="T36" s="194"/>
      <c r="U36" s="117"/>
      <c r="V36" s="194"/>
      <c r="W36" s="121"/>
      <c r="X36" s="191"/>
      <c r="Y36" s="121"/>
      <c r="Z36" s="191"/>
      <c r="AA36" s="121"/>
      <c r="AB36" s="191"/>
      <c r="AC36" s="121"/>
      <c r="AD36" s="191"/>
      <c r="AE36" s="123"/>
      <c r="AF36" s="1"/>
      <c r="AG36" s="1"/>
      <c r="AH36" s="159"/>
      <c r="AI36" s="121"/>
      <c r="AJ36" s="128">
        <v>12</v>
      </c>
      <c r="AK36" s="121"/>
      <c r="AL36" s="127">
        <v>12</v>
      </c>
      <c r="AM36" s="121"/>
      <c r="AN36" s="116"/>
      <c r="AO36" s="117"/>
      <c r="AP36" s="100"/>
      <c r="AQ36" s="129"/>
      <c r="AR36" s="121"/>
      <c r="AS36" s="128">
        <v>52</v>
      </c>
      <c r="AT36" s="121"/>
      <c r="AU36" s="127">
        <v>52</v>
      </c>
      <c r="AV36" s="121"/>
      <c r="AW36" s="116"/>
      <c r="AX36" s="117"/>
      <c r="AY36" s="100"/>
      <c r="AZ36" s="129"/>
      <c r="BA36" s="121"/>
      <c r="BB36" s="128">
        <v>92</v>
      </c>
      <c r="BC36" s="121"/>
      <c r="BD36" s="127">
        <v>92</v>
      </c>
      <c r="BE36" s="121"/>
      <c r="BF36" s="116"/>
      <c r="BG36" s="117"/>
      <c r="BH36" s="100"/>
      <c r="BI36" s="129"/>
      <c r="BJ36" s="121"/>
      <c r="BK36" s="126">
        <v>132</v>
      </c>
      <c r="BL36" s="121"/>
      <c r="BM36" s="120">
        <v>132</v>
      </c>
      <c r="BN36" s="121"/>
      <c r="BO36" s="116"/>
      <c r="BP36" s="123"/>
      <c r="BQ36" s="1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"/>
      <c r="CC36" s="1"/>
      <c r="CD36" s="1"/>
      <c r="CE36" s="1"/>
      <c r="CF36" s="1"/>
      <c r="CG36" s="1"/>
      <c r="CH36" s="1"/>
      <c r="CI36" s="1"/>
    </row>
    <row r="37" spans="1:87" ht="7.5" customHeight="1">
      <c r="A37" s="160"/>
      <c r="B37" s="122"/>
      <c r="C37" s="11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22"/>
      <c r="R37" s="130"/>
      <c r="S37" s="119"/>
      <c r="T37" s="130"/>
      <c r="U37" s="119"/>
      <c r="V37" s="130"/>
      <c r="W37" s="122"/>
      <c r="X37" s="118"/>
      <c r="Y37" s="122"/>
      <c r="Z37" s="118"/>
      <c r="AA37" s="122"/>
      <c r="AB37" s="118"/>
      <c r="AC37" s="122"/>
      <c r="AD37" s="118"/>
      <c r="AE37" s="124"/>
      <c r="AF37" s="1"/>
      <c r="AG37" s="1"/>
      <c r="AH37" s="160"/>
      <c r="AI37" s="122"/>
      <c r="AJ37" s="118"/>
      <c r="AK37" s="122"/>
      <c r="AL37" s="118"/>
      <c r="AM37" s="122"/>
      <c r="AN37" s="118"/>
      <c r="AO37" s="119"/>
      <c r="AP37" s="100"/>
      <c r="AQ37" s="130"/>
      <c r="AR37" s="122"/>
      <c r="AS37" s="118"/>
      <c r="AT37" s="122"/>
      <c r="AU37" s="118"/>
      <c r="AV37" s="122"/>
      <c r="AW37" s="118"/>
      <c r="AX37" s="119"/>
      <c r="AY37" s="100"/>
      <c r="AZ37" s="130"/>
      <c r="BA37" s="122"/>
      <c r="BB37" s="118"/>
      <c r="BC37" s="122"/>
      <c r="BD37" s="118"/>
      <c r="BE37" s="122"/>
      <c r="BF37" s="118"/>
      <c r="BG37" s="119"/>
      <c r="BH37" s="100"/>
      <c r="BI37" s="130"/>
      <c r="BJ37" s="122"/>
      <c r="BK37" s="118"/>
      <c r="BL37" s="122"/>
      <c r="BM37" s="118"/>
      <c r="BN37" s="122"/>
      <c r="BO37" s="118"/>
      <c r="BP37" s="124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</row>
    <row r="38" spans="1:87" ht="7.5" customHeight="1">
      <c r="A38" s="192">
        <v>11</v>
      </c>
      <c r="B38" s="121"/>
      <c r="C38" s="191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21"/>
      <c r="R38" s="194"/>
      <c r="S38" s="117"/>
      <c r="T38" s="194"/>
      <c r="U38" s="117"/>
      <c r="V38" s="194"/>
      <c r="W38" s="121"/>
      <c r="X38" s="191"/>
      <c r="Y38" s="121"/>
      <c r="Z38" s="191"/>
      <c r="AA38" s="121"/>
      <c r="AB38" s="191"/>
      <c r="AC38" s="121"/>
      <c r="AD38" s="191"/>
      <c r="AE38" s="123"/>
      <c r="AF38" s="1"/>
      <c r="AG38" s="1"/>
      <c r="AH38" s="159"/>
      <c r="AI38" s="121"/>
      <c r="AJ38" s="128">
        <v>13</v>
      </c>
      <c r="AK38" s="121"/>
      <c r="AL38" s="127">
        <v>13</v>
      </c>
      <c r="AM38" s="121"/>
      <c r="AN38" s="116"/>
      <c r="AO38" s="117"/>
      <c r="AP38" s="100"/>
      <c r="AQ38" s="129"/>
      <c r="AR38" s="121"/>
      <c r="AS38" s="128">
        <v>53</v>
      </c>
      <c r="AT38" s="121"/>
      <c r="AU38" s="127">
        <v>53</v>
      </c>
      <c r="AV38" s="121"/>
      <c r="AW38" s="116"/>
      <c r="AX38" s="117"/>
      <c r="AY38" s="100"/>
      <c r="AZ38" s="129"/>
      <c r="BA38" s="121"/>
      <c r="BB38" s="128">
        <v>93</v>
      </c>
      <c r="BC38" s="121"/>
      <c r="BD38" s="127">
        <v>93</v>
      </c>
      <c r="BE38" s="121"/>
      <c r="BF38" s="116"/>
      <c r="BG38" s="117"/>
      <c r="BH38" s="100"/>
      <c r="BI38" s="129"/>
      <c r="BJ38" s="121"/>
      <c r="BK38" s="126">
        <v>133</v>
      </c>
      <c r="BL38" s="121"/>
      <c r="BM38" s="120">
        <v>133</v>
      </c>
      <c r="BN38" s="121"/>
      <c r="BO38" s="116"/>
      <c r="BP38" s="123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</row>
    <row r="39" spans="1:87" ht="7.5" customHeight="1">
      <c r="A39" s="160"/>
      <c r="B39" s="122"/>
      <c r="C39" s="118"/>
      <c r="D39" s="188"/>
      <c r="E39" s="188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122"/>
      <c r="R39" s="130"/>
      <c r="S39" s="119"/>
      <c r="T39" s="130"/>
      <c r="U39" s="119"/>
      <c r="V39" s="130"/>
      <c r="W39" s="122"/>
      <c r="X39" s="118"/>
      <c r="Y39" s="122"/>
      <c r="Z39" s="118"/>
      <c r="AA39" s="122"/>
      <c r="AB39" s="118"/>
      <c r="AC39" s="122"/>
      <c r="AD39" s="118"/>
      <c r="AE39" s="124"/>
      <c r="AF39" s="1"/>
      <c r="AG39" s="1"/>
      <c r="AH39" s="160"/>
      <c r="AI39" s="122"/>
      <c r="AJ39" s="118"/>
      <c r="AK39" s="122"/>
      <c r="AL39" s="118"/>
      <c r="AM39" s="122"/>
      <c r="AN39" s="118"/>
      <c r="AO39" s="119"/>
      <c r="AP39" s="100"/>
      <c r="AQ39" s="130"/>
      <c r="AR39" s="122"/>
      <c r="AS39" s="118"/>
      <c r="AT39" s="122"/>
      <c r="AU39" s="118"/>
      <c r="AV39" s="122"/>
      <c r="AW39" s="118"/>
      <c r="AX39" s="119"/>
      <c r="AY39" s="100"/>
      <c r="AZ39" s="130"/>
      <c r="BA39" s="122"/>
      <c r="BB39" s="118"/>
      <c r="BC39" s="122"/>
      <c r="BD39" s="118"/>
      <c r="BE39" s="122"/>
      <c r="BF39" s="118"/>
      <c r="BG39" s="119"/>
      <c r="BH39" s="100"/>
      <c r="BI39" s="130"/>
      <c r="BJ39" s="122"/>
      <c r="BK39" s="118"/>
      <c r="BL39" s="122"/>
      <c r="BM39" s="118"/>
      <c r="BN39" s="122"/>
      <c r="BO39" s="118"/>
      <c r="BP39" s="124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</row>
    <row r="40" spans="1:87" ht="7.5" customHeight="1">
      <c r="A40" s="192">
        <v>12</v>
      </c>
      <c r="B40" s="121"/>
      <c r="C40" s="191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21"/>
      <c r="R40" s="194"/>
      <c r="S40" s="117"/>
      <c r="T40" s="194"/>
      <c r="U40" s="117"/>
      <c r="V40" s="194"/>
      <c r="W40" s="121"/>
      <c r="X40" s="191"/>
      <c r="Y40" s="121"/>
      <c r="Z40" s="191"/>
      <c r="AA40" s="121"/>
      <c r="AB40" s="191"/>
      <c r="AC40" s="121"/>
      <c r="AD40" s="191"/>
      <c r="AE40" s="123"/>
      <c r="AF40" s="1"/>
      <c r="AG40" s="1"/>
      <c r="AH40" s="159"/>
      <c r="AI40" s="121"/>
      <c r="AJ40" s="128">
        <v>14</v>
      </c>
      <c r="AK40" s="121"/>
      <c r="AL40" s="127">
        <v>14</v>
      </c>
      <c r="AM40" s="121"/>
      <c r="AN40" s="116"/>
      <c r="AO40" s="117"/>
      <c r="AP40" s="100"/>
      <c r="AQ40" s="129"/>
      <c r="AR40" s="121"/>
      <c r="AS40" s="128">
        <v>54</v>
      </c>
      <c r="AT40" s="121"/>
      <c r="AU40" s="127">
        <v>54</v>
      </c>
      <c r="AV40" s="121"/>
      <c r="AW40" s="116"/>
      <c r="AX40" s="117"/>
      <c r="AY40" s="100"/>
      <c r="AZ40" s="129"/>
      <c r="BA40" s="121"/>
      <c r="BB40" s="128">
        <v>94</v>
      </c>
      <c r="BC40" s="121"/>
      <c r="BD40" s="127">
        <v>94</v>
      </c>
      <c r="BE40" s="121"/>
      <c r="BF40" s="116"/>
      <c r="BG40" s="117"/>
      <c r="BH40" s="100"/>
      <c r="BI40" s="129"/>
      <c r="BJ40" s="121"/>
      <c r="BK40" s="126">
        <v>134</v>
      </c>
      <c r="BL40" s="121"/>
      <c r="BM40" s="120">
        <v>134</v>
      </c>
      <c r="BN40" s="121"/>
      <c r="BO40" s="116"/>
      <c r="BP40" s="123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</row>
    <row r="41" spans="1:87" ht="7.5" customHeight="1">
      <c r="A41" s="160"/>
      <c r="B41" s="122"/>
      <c r="C41" s="118"/>
      <c r="D41" s="188"/>
      <c r="E41" s="188"/>
      <c r="F41" s="188"/>
      <c r="G41" s="188"/>
      <c r="H41" s="188"/>
      <c r="I41" s="188"/>
      <c r="J41" s="188"/>
      <c r="K41" s="188"/>
      <c r="L41" s="188"/>
      <c r="M41" s="188"/>
      <c r="N41" s="188"/>
      <c r="O41" s="188"/>
      <c r="P41" s="188"/>
      <c r="Q41" s="122"/>
      <c r="R41" s="130"/>
      <c r="S41" s="119"/>
      <c r="T41" s="130"/>
      <c r="U41" s="119"/>
      <c r="V41" s="130"/>
      <c r="W41" s="122"/>
      <c r="X41" s="118"/>
      <c r="Y41" s="122"/>
      <c r="Z41" s="118"/>
      <c r="AA41" s="122"/>
      <c r="AB41" s="118"/>
      <c r="AC41" s="122"/>
      <c r="AD41" s="118"/>
      <c r="AE41" s="124"/>
      <c r="AF41" s="1"/>
      <c r="AG41" s="1"/>
      <c r="AH41" s="160"/>
      <c r="AI41" s="122"/>
      <c r="AJ41" s="118"/>
      <c r="AK41" s="122"/>
      <c r="AL41" s="118"/>
      <c r="AM41" s="122"/>
      <c r="AN41" s="118"/>
      <c r="AO41" s="119"/>
      <c r="AP41" s="100"/>
      <c r="AQ41" s="130"/>
      <c r="AR41" s="122"/>
      <c r="AS41" s="118"/>
      <c r="AT41" s="122"/>
      <c r="AU41" s="118"/>
      <c r="AV41" s="122"/>
      <c r="AW41" s="118"/>
      <c r="AX41" s="119"/>
      <c r="AY41" s="100"/>
      <c r="AZ41" s="130"/>
      <c r="BA41" s="122"/>
      <c r="BB41" s="118"/>
      <c r="BC41" s="122"/>
      <c r="BD41" s="118"/>
      <c r="BE41" s="122"/>
      <c r="BF41" s="118"/>
      <c r="BG41" s="119"/>
      <c r="BH41" s="100"/>
      <c r="BI41" s="130"/>
      <c r="BJ41" s="122"/>
      <c r="BK41" s="118"/>
      <c r="BL41" s="122"/>
      <c r="BM41" s="118"/>
      <c r="BN41" s="122"/>
      <c r="BO41" s="118"/>
      <c r="BP41" s="124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</row>
    <row r="42" spans="1:87" ht="7.5" customHeight="1">
      <c r="A42" s="192">
        <v>13</v>
      </c>
      <c r="B42" s="121"/>
      <c r="C42" s="191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21"/>
      <c r="R42" s="194"/>
      <c r="S42" s="117"/>
      <c r="T42" s="194"/>
      <c r="U42" s="117"/>
      <c r="V42" s="194"/>
      <c r="W42" s="121"/>
      <c r="X42" s="191"/>
      <c r="Y42" s="121"/>
      <c r="Z42" s="191"/>
      <c r="AA42" s="121"/>
      <c r="AB42" s="191"/>
      <c r="AC42" s="121"/>
      <c r="AD42" s="191"/>
      <c r="AE42" s="123"/>
      <c r="AF42" s="1"/>
      <c r="AG42" s="1"/>
      <c r="AH42" s="159"/>
      <c r="AI42" s="121"/>
      <c r="AJ42" s="128">
        <v>15</v>
      </c>
      <c r="AK42" s="121"/>
      <c r="AL42" s="127">
        <v>15</v>
      </c>
      <c r="AM42" s="121"/>
      <c r="AN42" s="116"/>
      <c r="AO42" s="117"/>
      <c r="AP42" s="100"/>
      <c r="AQ42" s="129"/>
      <c r="AR42" s="121"/>
      <c r="AS42" s="128">
        <v>55</v>
      </c>
      <c r="AT42" s="121"/>
      <c r="AU42" s="127">
        <v>55</v>
      </c>
      <c r="AV42" s="121"/>
      <c r="AW42" s="116"/>
      <c r="AX42" s="117"/>
      <c r="AY42" s="100"/>
      <c r="AZ42" s="129"/>
      <c r="BA42" s="121"/>
      <c r="BB42" s="128">
        <v>95</v>
      </c>
      <c r="BC42" s="121"/>
      <c r="BD42" s="127">
        <v>95</v>
      </c>
      <c r="BE42" s="121"/>
      <c r="BF42" s="116"/>
      <c r="BG42" s="117"/>
      <c r="BH42" s="100"/>
      <c r="BI42" s="129"/>
      <c r="BJ42" s="121"/>
      <c r="BK42" s="126">
        <v>135</v>
      </c>
      <c r="BL42" s="121"/>
      <c r="BM42" s="120">
        <v>135</v>
      </c>
      <c r="BN42" s="121"/>
      <c r="BO42" s="116"/>
      <c r="BP42" s="123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</row>
    <row r="43" spans="1:87" ht="7.5" customHeight="1">
      <c r="A43" s="160"/>
      <c r="B43" s="122"/>
      <c r="C43" s="11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22"/>
      <c r="R43" s="130"/>
      <c r="S43" s="119"/>
      <c r="T43" s="130"/>
      <c r="U43" s="119"/>
      <c r="V43" s="130"/>
      <c r="W43" s="122"/>
      <c r="X43" s="118"/>
      <c r="Y43" s="122"/>
      <c r="Z43" s="118"/>
      <c r="AA43" s="122"/>
      <c r="AB43" s="118"/>
      <c r="AC43" s="122"/>
      <c r="AD43" s="118"/>
      <c r="AE43" s="124"/>
      <c r="AF43" s="1"/>
      <c r="AG43" s="1"/>
      <c r="AH43" s="160"/>
      <c r="AI43" s="122"/>
      <c r="AJ43" s="118"/>
      <c r="AK43" s="122"/>
      <c r="AL43" s="118"/>
      <c r="AM43" s="122"/>
      <c r="AN43" s="118"/>
      <c r="AO43" s="119"/>
      <c r="AP43" s="100"/>
      <c r="AQ43" s="130"/>
      <c r="AR43" s="122"/>
      <c r="AS43" s="118"/>
      <c r="AT43" s="122"/>
      <c r="AU43" s="118"/>
      <c r="AV43" s="122"/>
      <c r="AW43" s="118"/>
      <c r="AX43" s="119"/>
      <c r="AY43" s="100"/>
      <c r="AZ43" s="130"/>
      <c r="BA43" s="122"/>
      <c r="BB43" s="118"/>
      <c r="BC43" s="122"/>
      <c r="BD43" s="118"/>
      <c r="BE43" s="122"/>
      <c r="BF43" s="118"/>
      <c r="BG43" s="119"/>
      <c r="BH43" s="100"/>
      <c r="BI43" s="130"/>
      <c r="BJ43" s="122"/>
      <c r="BK43" s="118"/>
      <c r="BL43" s="122"/>
      <c r="BM43" s="118"/>
      <c r="BN43" s="122"/>
      <c r="BO43" s="118"/>
      <c r="BP43" s="124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</row>
    <row r="44" spans="1:87" ht="7.5" customHeight="1">
      <c r="A44" s="192">
        <v>14</v>
      </c>
      <c r="B44" s="121"/>
      <c r="C44" s="191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21"/>
      <c r="R44" s="194"/>
      <c r="S44" s="117"/>
      <c r="T44" s="194"/>
      <c r="U44" s="117"/>
      <c r="V44" s="194"/>
      <c r="W44" s="121"/>
      <c r="X44" s="191"/>
      <c r="Y44" s="121"/>
      <c r="Z44" s="191"/>
      <c r="AA44" s="121"/>
      <c r="AB44" s="191"/>
      <c r="AC44" s="121"/>
      <c r="AD44" s="191"/>
      <c r="AE44" s="123"/>
      <c r="AF44" s="1"/>
      <c r="AG44" s="1"/>
      <c r="AH44" s="159"/>
      <c r="AI44" s="121"/>
      <c r="AJ44" s="128">
        <v>16</v>
      </c>
      <c r="AK44" s="121"/>
      <c r="AL44" s="127">
        <v>16</v>
      </c>
      <c r="AM44" s="121"/>
      <c r="AN44" s="116"/>
      <c r="AO44" s="117"/>
      <c r="AP44" s="100"/>
      <c r="AQ44" s="129"/>
      <c r="AR44" s="121"/>
      <c r="AS44" s="128">
        <v>56</v>
      </c>
      <c r="AT44" s="121"/>
      <c r="AU44" s="127">
        <v>56</v>
      </c>
      <c r="AV44" s="121"/>
      <c r="AW44" s="116"/>
      <c r="AX44" s="117"/>
      <c r="AY44" s="100"/>
      <c r="AZ44" s="129"/>
      <c r="BA44" s="121"/>
      <c r="BB44" s="128">
        <v>96</v>
      </c>
      <c r="BC44" s="121"/>
      <c r="BD44" s="127">
        <v>96</v>
      </c>
      <c r="BE44" s="121"/>
      <c r="BF44" s="116"/>
      <c r="BG44" s="117"/>
      <c r="BH44" s="100"/>
      <c r="BI44" s="129"/>
      <c r="BJ44" s="121"/>
      <c r="BK44" s="126">
        <v>136</v>
      </c>
      <c r="BL44" s="121"/>
      <c r="BM44" s="120">
        <v>136</v>
      </c>
      <c r="BN44" s="121"/>
      <c r="BO44" s="116"/>
      <c r="BP44" s="123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</row>
    <row r="45" spans="1:87" ht="7.5" customHeight="1">
      <c r="A45" s="160"/>
      <c r="B45" s="122"/>
      <c r="C45" s="11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22"/>
      <c r="R45" s="130"/>
      <c r="S45" s="119"/>
      <c r="T45" s="130"/>
      <c r="U45" s="119"/>
      <c r="V45" s="130"/>
      <c r="W45" s="122"/>
      <c r="X45" s="118"/>
      <c r="Y45" s="122"/>
      <c r="Z45" s="118"/>
      <c r="AA45" s="122"/>
      <c r="AB45" s="118"/>
      <c r="AC45" s="122"/>
      <c r="AD45" s="118"/>
      <c r="AE45" s="124"/>
      <c r="AF45" s="1"/>
      <c r="AG45" s="1"/>
      <c r="AH45" s="160"/>
      <c r="AI45" s="122"/>
      <c r="AJ45" s="118"/>
      <c r="AK45" s="122"/>
      <c r="AL45" s="118"/>
      <c r="AM45" s="122"/>
      <c r="AN45" s="118"/>
      <c r="AO45" s="119"/>
      <c r="AP45" s="100"/>
      <c r="AQ45" s="130"/>
      <c r="AR45" s="122"/>
      <c r="AS45" s="118"/>
      <c r="AT45" s="122"/>
      <c r="AU45" s="118"/>
      <c r="AV45" s="122"/>
      <c r="AW45" s="118"/>
      <c r="AX45" s="119"/>
      <c r="AY45" s="100"/>
      <c r="AZ45" s="130"/>
      <c r="BA45" s="122"/>
      <c r="BB45" s="118"/>
      <c r="BC45" s="122"/>
      <c r="BD45" s="118"/>
      <c r="BE45" s="122"/>
      <c r="BF45" s="118"/>
      <c r="BG45" s="119"/>
      <c r="BH45" s="100"/>
      <c r="BI45" s="130"/>
      <c r="BJ45" s="122"/>
      <c r="BK45" s="118"/>
      <c r="BL45" s="122"/>
      <c r="BM45" s="118"/>
      <c r="BN45" s="122"/>
      <c r="BO45" s="118"/>
      <c r="BP45" s="124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</row>
    <row r="46" spans="1:87" ht="7.5" customHeight="1">
      <c r="A46" s="192">
        <v>15</v>
      </c>
      <c r="B46" s="121"/>
      <c r="C46" s="191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21"/>
      <c r="R46" s="194"/>
      <c r="S46" s="117"/>
      <c r="T46" s="194"/>
      <c r="U46" s="117"/>
      <c r="V46" s="194"/>
      <c r="W46" s="121"/>
      <c r="X46" s="191"/>
      <c r="Y46" s="121"/>
      <c r="Z46" s="191"/>
      <c r="AA46" s="121"/>
      <c r="AB46" s="191"/>
      <c r="AC46" s="121"/>
      <c r="AD46" s="191"/>
      <c r="AE46" s="123"/>
      <c r="AF46" s="1"/>
      <c r="AG46" s="1"/>
      <c r="AH46" s="159"/>
      <c r="AI46" s="121"/>
      <c r="AJ46" s="128">
        <v>17</v>
      </c>
      <c r="AK46" s="121"/>
      <c r="AL46" s="127">
        <v>17</v>
      </c>
      <c r="AM46" s="121"/>
      <c r="AN46" s="116"/>
      <c r="AO46" s="117"/>
      <c r="AP46" s="100"/>
      <c r="AQ46" s="129"/>
      <c r="AR46" s="121"/>
      <c r="AS46" s="128">
        <v>57</v>
      </c>
      <c r="AT46" s="121"/>
      <c r="AU46" s="127">
        <v>57</v>
      </c>
      <c r="AV46" s="121"/>
      <c r="AW46" s="116"/>
      <c r="AX46" s="117"/>
      <c r="AY46" s="100"/>
      <c r="AZ46" s="129"/>
      <c r="BA46" s="121"/>
      <c r="BB46" s="128">
        <v>97</v>
      </c>
      <c r="BC46" s="121"/>
      <c r="BD46" s="127">
        <v>97</v>
      </c>
      <c r="BE46" s="121"/>
      <c r="BF46" s="116"/>
      <c r="BG46" s="117"/>
      <c r="BH46" s="100"/>
      <c r="BI46" s="129"/>
      <c r="BJ46" s="121"/>
      <c r="BK46" s="126">
        <v>137</v>
      </c>
      <c r="BL46" s="121"/>
      <c r="BM46" s="120">
        <v>137</v>
      </c>
      <c r="BN46" s="121"/>
      <c r="BO46" s="116"/>
      <c r="BP46" s="123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</row>
    <row r="47" spans="1:87" ht="7.5" customHeight="1">
      <c r="A47" s="160"/>
      <c r="B47" s="122"/>
      <c r="C47" s="118"/>
      <c r="D47" s="188"/>
      <c r="E47" s="188"/>
      <c r="F47" s="188"/>
      <c r="G47" s="188"/>
      <c r="H47" s="188"/>
      <c r="I47" s="188"/>
      <c r="J47" s="188"/>
      <c r="K47" s="188"/>
      <c r="L47" s="188"/>
      <c r="M47" s="188"/>
      <c r="N47" s="188"/>
      <c r="O47" s="188"/>
      <c r="P47" s="188"/>
      <c r="Q47" s="122"/>
      <c r="R47" s="130"/>
      <c r="S47" s="119"/>
      <c r="T47" s="130"/>
      <c r="U47" s="119"/>
      <c r="V47" s="130"/>
      <c r="W47" s="122"/>
      <c r="X47" s="118"/>
      <c r="Y47" s="122"/>
      <c r="Z47" s="118"/>
      <c r="AA47" s="122"/>
      <c r="AB47" s="118"/>
      <c r="AC47" s="122"/>
      <c r="AD47" s="118"/>
      <c r="AE47" s="124"/>
      <c r="AF47" s="1"/>
      <c r="AG47" s="1"/>
      <c r="AH47" s="160"/>
      <c r="AI47" s="122"/>
      <c r="AJ47" s="118"/>
      <c r="AK47" s="122"/>
      <c r="AL47" s="118"/>
      <c r="AM47" s="122"/>
      <c r="AN47" s="118"/>
      <c r="AO47" s="119"/>
      <c r="AP47" s="100"/>
      <c r="AQ47" s="130"/>
      <c r="AR47" s="122"/>
      <c r="AS47" s="118"/>
      <c r="AT47" s="122"/>
      <c r="AU47" s="118"/>
      <c r="AV47" s="122"/>
      <c r="AW47" s="118"/>
      <c r="AX47" s="119"/>
      <c r="AY47" s="100"/>
      <c r="AZ47" s="130"/>
      <c r="BA47" s="122"/>
      <c r="BB47" s="118"/>
      <c r="BC47" s="122"/>
      <c r="BD47" s="118"/>
      <c r="BE47" s="122"/>
      <c r="BF47" s="118"/>
      <c r="BG47" s="119"/>
      <c r="BH47" s="100"/>
      <c r="BI47" s="130"/>
      <c r="BJ47" s="122"/>
      <c r="BK47" s="118"/>
      <c r="BL47" s="122"/>
      <c r="BM47" s="118"/>
      <c r="BN47" s="122"/>
      <c r="BO47" s="118"/>
      <c r="BP47" s="124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</row>
    <row r="48" spans="1:87" ht="7.5" customHeight="1">
      <c r="A48" s="192">
        <v>16</v>
      </c>
      <c r="B48" s="121"/>
      <c r="C48" s="191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21"/>
      <c r="R48" s="194"/>
      <c r="S48" s="117"/>
      <c r="T48" s="194"/>
      <c r="U48" s="117"/>
      <c r="V48" s="194"/>
      <c r="W48" s="121"/>
      <c r="X48" s="191"/>
      <c r="Y48" s="121"/>
      <c r="Z48" s="191"/>
      <c r="AA48" s="121"/>
      <c r="AB48" s="191"/>
      <c r="AC48" s="121"/>
      <c r="AD48" s="191"/>
      <c r="AE48" s="123"/>
      <c r="AF48" s="1"/>
      <c r="AG48" s="1"/>
      <c r="AH48" s="159"/>
      <c r="AI48" s="121"/>
      <c r="AJ48" s="128">
        <v>18</v>
      </c>
      <c r="AK48" s="121"/>
      <c r="AL48" s="127">
        <v>18</v>
      </c>
      <c r="AM48" s="121"/>
      <c r="AN48" s="116"/>
      <c r="AO48" s="117"/>
      <c r="AP48" s="100"/>
      <c r="AQ48" s="129"/>
      <c r="AR48" s="121"/>
      <c r="AS48" s="128">
        <v>58</v>
      </c>
      <c r="AT48" s="121"/>
      <c r="AU48" s="127">
        <v>58</v>
      </c>
      <c r="AV48" s="121"/>
      <c r="AW48" s="116"/>
      <c r="AX48" s="117"/>
      <c r="AY48" s="100"/>
      <c r="AZ48" s="129"/>
      <c r="BA48" s="121"/>
      <c r="BB48" s="128">
        <v>98</v>
      </c>
      <c r="BC48" s="121"/>
      <c r="BD48" s="127">
        <v>98</v>
      </c>
      <c r="BE48" s="121"/>
      <c r="BF48" s="116"/>
      <c r="BG48" s="117"/>
      <c r="BH48" s="100"/>
      <c r="BI48" s="129"/>
      <c r="BJ48" s="121"/>
      <c r="BK48" s="126">
        <v>138</v>
      </c>
      <c r="BL48" s="121"/>
      <c r="BM48" s="120">
        <v>138</v>
      </c>
      <c r="BN48" s="121"/>
      <c r="BO48" s="116"/>
      <c r="BP48" s="123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</row>
    <row r="49" spans="1:87" ht="7.5" customHeight="1">
      <c r="A49" s="160"/>
      <c r="B49" s="122"/>
      <c r="C49" s="118"/>
      <c r="D49" s="188"/>
      <c r="E49" s="188"/>
      <c r="F49" s="188"/>
      <c r="G49" s="188"/>
      <c r="H49" s="188"/>
      <c r="I49" s="188"/>
      <c r="J49" s="188"/>
      <c r="K49" s="188"/>
      <c r="L49" s="188"/>
      <c r="M49" s="188"/>
      <c r="N49" s="188"/>
      <c r="O49" s="188"/>
      <c r="P49" s="188"/>
      <c r="Q49" s="122"/>
      <c r="R49" s="130"/>
      <c r="S49" s="119"/>
      <c r="T49" s="130"/>
      <c r="U49" s="119"/>
      <c r="V49" s="130"/>
      <c r="W49" s="122"/>
      <c r="X49" s="118"/>
      <c r="Y49" s="122"/>
      <c r="Z49" s="118"/>
      <c r="AA49" s="122"/>
      <c r="AB49" s="118"/>
      <c r="AC49" s="122"/>
      <c r="AD49" s="118"/>
      <c r="AE49" s="124"/>
      <c r="AF49" s="1"/>
      <c r="AG49" s="1"/>
      <c r="AH49" s="160"/>
      <c r="AI49" s="122"/>
      <c r="AJ49" s="118"/>
      <c r="AK49" s="122"/>
      <c r="AL49" s="118"/>
      <c r="AM49" s="122"/>
      <c r="AN49" s="118"/>
      <c r="AO49" s="119"/>
      <c r="AP49" s="100"/>
      <c r="AQ49" s="130"/>
      <c r="AR49" s="122"/>
      <c r="AS49" s="118"/>
      <c r="AT49" s="122"/>
      <c r="AU49" s="118"/>
      <c r="AV49" s="122"/>
      <c r="AW49" s="118"/>
      <c r="AX49" s="119"/>
      <c r="AY49" s="100"/>
      <c r="AZ49" s="130"/>
      <c r="BA49" s="122"/>
      <c r="BB49" s="118"/>
      <c r="BC49" s="122"/>
      <c r="BD49" s="118"/>
      <c r="BE49" s="122"/>
      <c r="BF49" s="118"/>
      <c r="BG49" s="119"/>
      <c r="BH49" s="100"/>
      <c r="BI49" s="130"/>
      <c r="BJ49" s="122"/>
      <c r="BK49" s="118"/>
      <c r="BL49" s="122"/>
      <c r="BM49" s="118"/>
      <c r="BN49" s="122"/>
      <c r="BO49" s="118"/>
      <c r="BP49" s="124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</row>
    <row r="50" spans="1:87" ht="7.5" customHeight="1">
      <c r="A50" s="192">
        <v>17</v>
      </c>
      <c r="B50" s="121"/>
      <c r="C50" s="191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21"/>
      <c r="R50" s="194"/>
      <c r="S50" s="117"/>
      <c r="T50" s="194"/>
      <c r="U50" s="117"/>
      <c r="V50" s="194"/>
      <c r="W50" s="121"/>
      <c r="X50" s="191"/>
      <c r="Y50" s="121"/>
      <c r="Z50" s="191"/>
      <c r="AA50" s="121"/>
      <c r="AB50" s="191"/>
      <c r="AC50" s="121"/>
      <c r="AD50" s="191"/>
      <c r="AE50" s="123"/>
      <c r="AF50" s="1"/>
      <c r="AG50" s="1"/>
      <c r="AH50" s="159"/>
      <c r="AI50" s="121"/>
      <c r="AJ50" s="128">
        <v>19</v>
      </c>
      <c r="AK50" s="121"/>
      <c r="AL50" s="127">
        <v>19</v>
      </c>
      <c r="AM50" s="121"/>
      <c r="AN50" s="116"/>
      <c r="AO50" s="117"/>
      <c r="AP50" s="100"/>
      <c r="AQ50" s="129"/>
      <c r="AR50" s="121"/>
      <c r="AS50" s="128">
        <v>59</v>
      </c>
      <c r="AT50" s="121"/>
      <c r="AU50" s="127">
        <v>59</v>
      </c>
      <c r="AV50" s="121"/>
      <c r="AW50" s="116"/>
      <c r="AX50" s="117"/>
      <c r="AY50" s="100"/>
      <c r="AZ50" s="129"/>
      <c r="BA50" s="121"/>
      <c r="BB50" s="128">
        <v>99</v>
      </c>
      <c r="BC50" s="121"/>
      <c r="BD50" s="127">
        <v>99</v>
      </c>
      <c r="BE50" s="121"/>
      <c r="BF50" s="116"/>
      <c r="BG50" s="117"/>
      <c r="BH50" s="100"/>
      <c r="BI50" s="129"/>
      <c r="BJ50" s="121"/>
      <c r="BK50" s="126">
        <v>139</v>
      </c>
      <c r="BL50" s="121"/>
      <c r="BM50" s="120">
        <v>139</v>
      </c>
      <c r="BN50" s="121"/>
      <c r="BO50" s="116"/>
      <c r="BP50" s="123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</row>
    <row r="51" spans="1:87" ht="7.5" customHeight="1">
      <c r="A51" s="160"/>
      <c r="B51" s="122"/>
      <c r="C51" s="118"/>
      <c r="D51" s="188"/>
      <c r="E51" s="188"/>
      <c r="F51" s="188"/>
      <c r="G51" s="188"/>
      <c r="H51" s="188"/>
      <c r="I51" s="188"/>
      <c r="J51" s="188"/>
      <c r="K51" s="188"/>
      <c r="L51" s="188"/>
      <c r="M51" s="188"/>
      <c r="N51" s="188"/>
      <c r="O51" s="188"/>
      <c r="P51" s="188"/>
      <c r="Q51" s="122"/>
      <c r="R51" s="130"/>
      <c r="S51" s="119"/>
      <c r="T51" s="130"/>
      <c r="U51" s="119"/>
      <c r="V51" s="130"/>
      <c r="W51" s="122"/>
      <c r="X51" s="118"/>
      <c r="Y51" s="122"/>
      <c r="Z51" s="118"/>
      <c r="AA51" s="122"/>
      <c r="AB51" s="118"/>
      <c r="AC51" s="122"/>
      <c r="AD51" s="118"/>
      <c r="AE51" s="124"/>
      <c r="AF51" s="1"/>
      <c r="AG51" s="1"/>
      <c r="AH51" s="160"/>
      <c r="AI51" s="122"/>
      <c r="AJ51" s="118"/>
      <c r="AK51" s="122"/>
      <c r="AL51" s="118"/>
      <c r="AM51" s="122"/>
      <c r="AN51" s="118"/>
      <c r="AO51" s="119"/>
      <c r="AP51" s="100"/>
      <c r="AQ51" s="130"/>
      <c r="AR51" s="122"/>
      <c r="AS51" s="118"/>
      <c r="AT51" s="122"/>
      <c r="AU51" s="118"/>
      <c r="AV51" s="122"/>
      <c r="AW51" s="118"/>
      <c r="AX51" s="119"/>
      <c r="AY51" s="100"/>
      <c r="AZ51" s="130"/>
      <c r="BA51" s="122"/>
      <c r="BB51" s="118"/>
      <c r="BC51" s="122"/>
      <c r="BD51" s="118"/>
      <c r="BE51" s="122"/>
      <c r="BF51" s="118"/>
      <c r="BG51" s="119"/>
      <c r="BH51" s="100"/>
      <c r="BI51" s="130"/>
      <c r="BJ51" s="122"/>
      <c r="BK51" s="118"/>
      <c r="BL51" s="122"/>
      <c r="BM51" s="118"/>
      <c r="BN51" s="122"/>
      <c r="BO51" s="118"/>
      <c r="BP51" s="124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</row>
    <row r="52" spans="1:87" ht="7.5" customHeight="1">
      <c r="A52" s="192">
        <v>18</v>
      </c>
      <c r="B52" s="121"/>
      <c r="C52" s="191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21"/>
      <c r="R52" s="194"/>
      <c r="S52" s="117"/>
      <c r="T52" s="194"/>
      <c r="U52" s="117"/>
      <c r="V52" s="194"/>
      <c r="W52" s="121"/>
      <c r="X52" s="191"/>
      <c r="Y52" s="121"/>
      <c r="Z52" s="191"/>
      <c r="AA52" s="121"/>
      <c r="AB52" s="191"/>
      <c r="AC52" s="121"/>
      <c r="AD52" s="191"/>
      <c r="AE52" s="123"/>
      <c r="AF52" s="1"/>
      <c r="AG52" s="1"/>
      <c r="AH52" s="159"/>
      <c r="AI52" s="121"/>
      <c r="AJ52" s="128">
        <v>20</v>
      </c>
      <c r="AK52" s="121"/>
      <c r="AL52" s="127">
        <v>20</v>
      </c>
      <c r="AM52" s="121"/>
      <c r="AN52" s="116"/>
      <c r="AO52" s="117"/>
      <c r="AP52" s="100"/>
      <c r="AQ52" s="129"/>
      <c r="AR52" s="121"/>
      <c r="AS52" s="128">
        <v>60</v>
      </c>
      <c r="AT52" s="121"/>
      <c r="AU52" s="127">
        <v>60</v>
      </c>
      <c r="AV52" s="121"/>
      <c r="AW52" s="116"/>
      <c r="AX52" s="117"/>
      <c r="AY52" s="100"/>
      <c r="AZ52" s="129"/>
      <c r="BA52" s="121"/>
      <c r="BB52" s="126">
        <v>100</v>
      </c>
      <c r="BC52" s="121"/>
      <c r="BD52" s="120">
        <v>100</v>
      </c>
      <c r="BE52" s="121"/>
      <c r="BF52" s="116"/>
      <c r="BG52" s="117"/>
      <c r="BH52" s="100"/>
      <c r="BI52" s="129"/>
      <c r="BJ52" s="121"/>
      <c r="BK52" s="126">
        <v>140</v>
      </c>
      <c r="BL52" s="121"/>
      <c r="BM52" s="120">
        <v>140</v>
      </c>
      <c r="BN52" s="121"/>
      <c r="BO52" s="116"/>
      <c r="BP52" s="123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</row>
    <row r="53" spans="1:87" ht="7.5" customHeight="1">
      <c r="A53" s="160"/>
      <c r="B53" s="122"/>
      <c r="C53" s="118"/>
      <c r="D53" s="188"/>
      <c r="E53" s="188"/>
      <c r="F53" s="188"/>
      <c r="G53" s="188"/>
      <c r="H53" s="188"/>
      <c r="I53" s="188"/>
      <c r="J53" s="188"/>
      <c r="K53" s="188"/>
      <c r="L53" s="188"/>
      <c r="M53" s="188"/>
      <c r="N53" s="188"/>
      <c r="O53" s="188"/>
      <c r="P53" s="188"/>
      <c r="Q53" s="122"/>
      <c r="R53" s="130"/>
      <c r="S53" s="119"/>
      <c r="T53" s="130"/>
      <c r="U53" s="119"/>
      <c r="V53" s="130"/>
      <c r="W53" s="122"/>
      <c r="X53" s="118"/>
      <c r="Y53" s="122"/>
      <c r="Z53" s="118"/>
      <c r="AA53" s="122"/>
      <c r="AB53" s="118"/>
      <c r="AC53" s="122"/>
      <c r="AD53" s="118"/>
      <c r="AE53" s="124"/>
      <c r="AF53" s="1"/>
      <c r="AG53" s="1"/>
      <c r="AH53" s="160"/>
      <c r="AI53" s="122"/>
      <c r="AJ53" s="118"/>
      <c r="AK53" s="122"/>
      <c r="AL53" s="118"/>
      <c r="AM53" s="122"/>
      <c r="AN53" s="118"/>
      <c r="AO53" s="119"/>
      <c r="AP53" s="100"/>
      <c r="AQ53" s="130"/>
      <c r="AR53" s="122"/>
      <c r="AS53" s="118"/>
      <c r="AT53" s="122"/>
      <c r="AU53" s="118"/>
      <c r="AV53" s="122"/>
      <c r="AW53" s="118"/>
      <c r="AX53" s="119"/>
      <c r="AY53" s="100"/>
      <c r="AZ53" s="130"/>
      <c r="BA53" s="122"/>
      <c r="BB53" s="118"/>
      <c r="BC53" s="122"/>
      <c r="BD53" s="118"/>
      <c r="BE53" s="122"/>
      <c r="BF53" s="118"/>
      <c r="BG53" s="119"/>
      <c r="BH53" s="100"/>
      <c r="BI53" s="130"/>
      <c r="BJ53" s="122"/>
      <c r="BK53" s="118"/>
      <c r="BL53" s="122"/>
      <c r="BM53" s="118"/>
      <c r="BN53" s="122"/>
      <c r="BO53" s="118"/>
      <c r="BP53" s="124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</row>
    <row r="54" spans="1:87" ht="7.5" customHeight="1">
      <c r="A54" s="205" t="s">
        <v>52</v>
      </c>
      <c r="B54" s="206"/>
      <c r="C54" s="206"/>
      <c r="D54" s="206"/>
      <c r="E54" s="206"/>
      <c r="F54" s="209"/>
      <c r="G54" s="210"/>
      <c r="H54" s="210"/>
      <c r="I54" s="210"/>
      <c r="J54" s="210"/>
      <c r="K54" s="210"/>
      <c r="L54" s="210"/>
      <c r="M54" s="210"/>
      <c r="N54" s="210"/>
      <c r="O54" s="210"/>
      <c r="P54" s="210"/>
      <c r="Q54" s="211"/>
      <c r="R54" s="202" t="s">
        <v>18</v>
      </c>
      <c r="S54" s="140"/>
      <c r="T54" s="140"/>
      <c r="U54" s="140"/>
      <c r="V54" s="140"/>
      <c r="W54" s="140"/>
      <c r="X54" s="140"/>
      <c r="Y54" s="147"/>
      <c r="Z54" s="201"/>
      <c r="AA54" s="149"/>
      <c r="AB54" s="158"/>
      <c r="AC54" s="149"/>
      <c r="AD54" s="158"/>
      <c r="AE54" s="141"/>
      <c r="AF54" s="1"/>
      <c r="AG54" s="1"/>
      <c r="AH54" s="159"/>
      <c r="AI54" s="121"/>
      <c r="AJ54" s="128">
        <v>21</v>
      </c>
      <c r="AK54" s="121"/>
      <c r="AL54" s="127">
        <v>21</v>
      </c>
      <c r="AM54" s="121"/>
      <c r="AN54" s="116"/>
      <c r="AO54" s="117"/>
      <c r="AP54" s="100"/>
      <c r="AQ54" s="129"/>
      <c r="AR54" s="121"/>
      <c r="AS54" s="128">
        <v>61</v>
      </c>
      <c r="AT54" s="121"/>
      <c r="AU54" s="127">
        <v>61</v>
      </c>
      <c r="AV54" s="121"/>
      <c r="AW54" s="116"/>
      <c r="AX54" s="117"/>
      <c r="AY54" s="100"/>
      <c r="AZ54" s="129"/>
      <c r="BA54" s="121"/>
      <c r="BB54" s="126">
        <v>101</v>
      </c>
      <c r="BC54" s="121"/>
      <c r="BD54" s="120">
        <v>101</v>
      </c>
      <c r="BE54" s="121"/>
      <c r="BF54" s="116"/>
      <c r="BG54" s="117"/>
      <c r="BH54" s="100"/>
      <c r="BI54" s="129"/>
      <c r="BJ54" s="121"/>
      <c r="BK54" s="126">
        <v>141</v>
      </c>
      <c r="BL54" s="121"/>
      <c r="BM54" s="120">
        <v>141</v>
      </c>
      <c r="BN54" s="121"/>
      <c r="BO54" s="116"/>
      <c r="BP54" s="123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</row>
    <row r="55" spans="1:87" ht="7.5" customHeight="1">
      <c r="A55" s="207"/>
      <c r="B55" s="208"/>
      <c r="C55" s="208"/>
      <c r="D55" s="208"/>
      <c r="E55" s="208"/>
      <c r="F55" s="212"/>
      <c r="G55" s="212"/>
      <c r="H55" s="212"/>
      <c r="I55" s="212"/>
      <c r="J55" s="212"/>
      <c r="K55" s="212"/>
      <c r="L55" s="212"/>
      <c r="M55" s="212"/>
      <c r="N55" s="212"/>
      <c r="O55" s="212"/>
      <c r="P55" s="212"/>
      <c r="Q55" s="213"/>
      <c r="R55" s="150"/>
      <c r="S55" s="100"/>
      <c r="T55" s="100"/>
      <c r="U55" s="100"/>
      <c r="V55" s="100"/>
      <c r="W55" s="100"/>
      <c r="X55" s="100"/>
      <c r="Y55" s="133"/>
      <c r="Z55" s="188"/>
      <c r="AA55" s="122"/>
      <c r="AB55" s="118"/>
      <c r="AC55" s="122"/>
      <c r="AD55" s="118"/>
      <c r="AE55" s="124"/>
      <c r="AF55" s="1"/>
      <c r="AG55" s="1"/>
      <c r="AH55" s="160"/>
      <c r="AI55" s="122"/>
      <c r="AJ55" s="118"/>
      <c r="AK55" s="122"/>
      <c r="AL55" s="118"/>
      <c r="AM55" s="122"/>
      <c r="AN55" s="118"/>
      <c r="AO55" s="119"/>
      <c r="AP55" s="100"/>
      <c r="AQ55" s="130"/>
      <c r="AR55" s="122"/>
      <c r="AS55" s="118"/>
      <c r="AT55" s="122"/>
      <c r="AU55" s="118"/>
      <c r="AV55" s="122"/>
      <c r="AW55" s="118"/>
      <c r="AX55" s="119"/>
      <c r="AY55" s="100"/>
      <c r="AZ55" s="130"/>
      <c r="BA55" s="122"/>
      <c r="BB55" s="118"/>
      <c r="BC55" s="122"/>
      <c r="BD55" s="118"/>
      <c r="BE55" s="122"/>
      <c r="BF55" s="118"/>
      <c r="BG55" s="119"/>
      <c r="BH55" s="100"/>
      <c r="BI55" s="130"/>
      <c r="BJ55" s="122"/>
      <c r="BK55" s="118"/>
      <c r="BL55" s="122"/>
      <c r="BM55" s="118"/>
      <c r="BN55" s="122"/>
      <c r="BO55" s="118"/>
      <c r="BP55" s="124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</row>
    <row r="56" spans="1:87" ht="7.5" customHeight="1">
      <c r="A56" s="214" t="s">
        <v>53</v>
      </c>
      <c r="B56" s="215"/>
      <c r="C56" s="215"/>
      <c r="D56" s="215"/>
      <c r="E56" s="215"/>
      <c r="F56" s="218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20"/>
      <c r="R56" s="150"/>
      <c r="S56" s="100"/>
      <c r="T56" s="100"/>
      <c r="U56" s="100"/>
      <c r="V56" s="100"/>
      <c r="W56" s="100"/>
      <c r="X56" s="100"/>
      <c r="Y56" s="133"/>
      <c r="Z56" s="196"/>
      <c r="AA56" s="121"/>
      <c r="AB56" s="191"/>
      <c r="AC56" s="121"/>
      <c r="AD56" s="191"/>
      <c r="AE56" s="123"/>
      <c r="AF56" s="1"/>
      <c r="AG56" s="1"/>
      <c r="AH56" s="159"/>
      <c r="AI56" s="121"/>
      <c r="AJ56" s="128">
        <v>22</v>
      </c>
      <c r="AK56" s="121"/>
      <c r="AL56" s="127">
        <v>22</v>
      </c>
      <c r="AM56" s="121"/>
      <c r="AN56" s="116"/>
      <c r="AO56" s="117"/>
      <c r="AP56" s="100"/>
      <c r="AQ56" s="129"/>
      <c r="AR56" s="121"/>
      <c r="AS56" s="128">
        <v>62</v>
      </c>
      <c r="AT56" s="121"/>
      <c r="AU56" s="127">
        <v>62</v>
      </c>
      <c r="AV56" s="121"/>
      <c r="AW56" s="116"/>
      <c r="AX56" s="117"/>
      <c r="AY56" s="100"/>
      <c r="AZ56" s="129"/>
      <c r="BA56" s="121"/>
      <c r="BB56" s="126">
        <v>102</v>
      </c>
      <c r="BC56" s="121"/>
      <c r="BD56" s="120">
        <v>102</v>
      </c>
      <c r="BE56" s="121"/>
      <c r="BF56" s="116"/>
      <c r="BG56" s="117"/>
      <c r="BH56" s="100"/>
      <c r="BI56" s="129"/>
      <c r="BJ56" s="121"/>
      <c r="BK56" s="126">
        <v>142</v>
      </c>
      <c r="BL56" s="121"/>
      <c r="BM56" s="120">
        <v>142</v>
      </c>
      <c r="BN56" s="121"/>
      <c r="BO56" s="116"/>
      <c r="BP56" s="123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</row>
    <row r="57" spans="1:87" ht="7.5" customHeight="1" thickBot="1">
      <c r="A57" s="216"/>
      <c r="B57" s="217"/>
      <c r="C57" s="217"/>
      <c r="D57" s="217"/>
      <c r="E57" s="217"/>
      <c r="F57" s="221"/>
      <c r="G57" s="221"/>
      <c r="H57" s="221"/>
      <c r="I57" s="221"/>
      <c r="J57" s="221"/>
      <c r="K57" s="221"/>
      <c r="L57" s="221"/>
      <c r="M57" s="221"/>
      <c r="N57" s="221"/>
      <c r="O57" s="221"/>
      <c r="P57" s="221"/>
      <c r="Q57" s="222"/>
      <c r="R57" s="203"/>
      <c r="S57" s="197"/>
      <c r="T57" s="197"/>
      <c r="U57" s="197"/>
      <c r="V57" s="197"/>
      <c r="W57" s="197"/>
      <c r="X57" s="197"/>
      <c r="Y57" s="204"/>
      <c r="Z57" s="197"/>
      <c r="AA57" s="198"/>
      <c r="AB57" s="199"/>
      <c r="AC57" s="198"/>
      <c r="AD57" s="199"/>
      <c r="AE57" s="200"/>
      <c r="AF57" s="1"/>
      <c r="AG57" s="1"/>
      <c r="AH57" s="160"/>
      <c r="AI57" s="122"/>
      <c r="AJ57" s="118"/>
      <c r="AK57" s="122"/>
      <c r="AL57" s="118"/>
      <c r="AM57" s="122"/>
      <c r="AN57" s="118"/>
      <c r="AO57" s="119"/>
      <c r="AP57" s="100"/>
      <c r="AQ57" s="130"/>
      <c r="AR57" s="122"/>
      <c r="AS57" s="118"/>
      <c r="AT57" s="122"/>
      <c r="AU57" s="118"/>
      <c r="AV57" s="122"/>
      <c r="AW57" s="118"/>
      <c r="AX57" s="119"/>
      <c r="AY57" s="100"/>
      <c r="AZ57" s="130"/>
      <c r="BA57" s="122"/>
      <c r="BB57" s="118"/>
      <c r="BC57" s="122"/>
      <c r="BD57" s="118"/>
      <c r="BE57" s="122"/>
      <c r="BF57" s="118"/>
      <c r="BG57" s="119"/>
      <c r="BH57" s="100"/>
      <c r="BI57" s="130"/>
      <c r="BJ57" s="122"/>
      <c r="BK57" s="118"/>
      <c r="BL57" s="122"/>
      <c r="BM57" s="118"/>
      <c r="BN57" s="122"/>
      <c r="BO57" s="118"/>
      <c r="BP57" s="124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</row>
    <row r="58" spans="1:87" ht="7.5" customHeight="1">
      <c r="A58" s="266" t="s">
        <v>1</v>
      </c>
      <c r="B58" s="228"/>
      <c r="C58" s="228"/>
      <c r="D58" s="228"/>
      <c r="E58" s="228"/>
      <c r="F58" s="228"/>
      <c r="G58" s="228"/>
      <c r="H58" s="269"/>
      <c r="I58" s="269"/>
      <c r="J58" s="269"/>
      <c r="K58" s="269"/>
      <c r="L58" s="269"/>
      <c r="M58" s="269"/>
      <c r="N58" s="269"/>
      <c r="O58" s="269"/>
      <c r="P58" s="269"/>
      <c r="Q58" s="269"/>
      <c r="R58" s="269"/>
      <c r="S58" s="269"/>
      <c r="T58" s="269"/>
      <c r="U58" s="269"/>
      <c r="V58" s="269"/>
      <c r="W58" s="269"/>
      <c r="X58" s="269"/>
      <c r="Y58" s="269"/>
      <c r="Z58" s="269"/>
      <c r="AA58" s="269"/>
      <c r="AB58" s="269"/>
      <c r="AC58" s="269"/>
      <c r="AD58" s="269"/>
      <c r="AE58" s="270"/>
      <c r="AF58" s="1"/>
      <c r="AG58" s="1"/>
      <c r="AH58" s="159"/>
      <c r="AI58" s="121"/>
      <c r="AJ58" s="128">
        <v>23</v>
      </c>
      <c r="AK58" s="121"/>
      <c r="AL58" s="127">
        <v>23</v>
      </c>
      <c r="AM58" s="121"/>
      <c r="AN58" s="116"/>
      <c r="AO58" s="117"/>
      <c r="AP58" s="100"/>
      <c r="AQ58" s="129"/>
      <c r="AR58" s="121"/>
      <c r="AS58" s="128">
        <v>63</v>
      </c>
      <c r="AT58" s="121"/>
      <c r="AU58" s="127">
        <v>63</v>
      </c>
      <c r="AV58" s="121"/>
      <c r="AW58" s="116"/>
      <c r="AX58" s="117"/>
      <c r="AY58" s="100"/>
      <c r="AZ58" s="129"/>
      <c r="BA58" s="121"/>
      <c r="BB58" s="126">
        <v>103</v>
      </c>
      <c r="BC58" s="121"/>
      <c r="BD58" s="120">
        <v>103</v>
      </c>
      <c r="BE58" s="121"/>
      <c r="BF58" s="116"/>
      <c r="BG58" s="117"/>
      <c r="BH58" s="100"/>
      <c r="BI58" s="129"/>
      <c r="BJ58" s="121"/>
      <c r="BK58" s="126">
        <v>143</v>
      </c>
      <c r="BL58" s="121"/>
      <c r="BM58" s="120">
        <v>143</v>
      </c>
      <c r="BN58" s="121"/>
      <c r="BO58" s="116"/>
      <c r="BP58" s="123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</row>
    <row r="59" spans="1:87" ht="7.5" customHeight="1">
      <c r="A59" s="166"/>
      <c r="B59" s="225"/>
      <c r="C59" s="225"/>
      <c r="D59" s="225"/>
      <c r="E59" s="225"/>
      <c r="F59" s="225"/>
      <c r="G59" s="225"/>
      <c r="H59" s="271"/>
      <c r="I59" s="271"/>
      <c r="J59" s="271"/>
      <c r="K59" s="271"/>
      <c r="L59" s="271"/>
      <c r="M59" s="271"/>
      <c r="N59" s="271"/>
      <c r="O59" s="271"/>
      <c r="P59" s="271"/>
      <c r="Q59" s="271"/>
      <c r="R59" s="271"/>
      <c r="S59" s="271"/>
      <c r="T59" s="271"/>
      <c r="U59" s="271"/>
      <c r="V59" s="271"/>
      <c r="W59" s="271"/>
      <c r="X59" s="271"/>
      <c r="Y59" s="271"/>
      <c r="Z59" s="271"/>
      <c r="AA59" s="271"/>
      <c r="AB59" s="271"/>
      <c r="AC59" s="271"/>
      <c r="AD59" s="271"/>
      <c r="AE59" s="272"/>
      <c r="AF59" s="1"/>
      <c r="AG59" s="1"/>
      <c r="AH59" s="160"/>
      <c r="AI59" s="122"/>
      <c r="AJ59" s="118"/>
      <c r="AK59" s="122"/>
      <c r="AL59" s="118"/>
      <c r="AM59" s="122"/>
      <c r="AN59" s="118"/>
      <c r="AO59" s="119"/>
      <c r="AP59" s="100"/>
      <c r="AQ59" s="130"/>
      <c r="AR59" s="122"/>
      <c r="AS59" s="118"/>
      <c r="AT59" s="122"/>
      <c r="AU59" s="118"/>
      <c r="AV59" s="122"/>
      <c r="AW59" s="118"/>
      <c r="AX59" s="119"/>
      <c r="AY59" s="100"/>
      <c r="AZ59" s="130"/>
      <c r="BA59" s="122"/>
      <c r="BB59" s="118"/>
      <c r="BC59" s="122"/>
      <c r="BD59" s="118"/>
      <c r="BE59" s="122"/>
      <c r="BF59" s="118"/>
      <c r="BG59" s="119"/>
      <c r="BH59" s="100"/>
      <c r="BI59" s="130"/>
      <c r="BJ59" s="122"/>
      <c r="BK59" s="118"/>
      <c r="BL59" s="122"/>
      <c r="BM59" s="118"/>
      <c r="BN59" s="122"/>
      <c r="BO59" s="118"/>
      <c r="BP59" s="124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</row>
    <row r="60" spans="1:87" ht="7.5" customHeight="1">
      <c r="A60" s="267"/>
      <c r="B60" s="268"/>
      <c r="C60" s="268"/>
      <c r="D60" s="268"/>
      <c r="E60" s="268"/>
      <c r="F60" s="268"/>
      <c r="G60" s="268"/>
      <c r="H60" s="273"/>
      <c r="I60" s="273"/>
      <c r="J60" s="273"/>
      <c r="K60" s="273"/>
      <c r="L60" s="273"/>
      <c r="M60" s="273"/>
      <c r="N60" s="273"/>
      <c r="O60" s="273"/>
      <c r="P60" s="273"/>
      <c r="Q60" s="273"/>
      <c r="R60" s="273"/>
      <c r="S60" s="273"/>
      <c r="T60" s="273"/>
      <c r="U60" s="273"/>
      <c r="V60" s="273"/>
      <c r="W60" s="273"/>
      <c r="X60" s="273"/>
      <c r="Y60" s="273"/>
      <c r="Z60" s="273"/>
      <c r="AA60" s="273"/>
      <c r="AB60" s="273"/>
      <c r="AC60" s="273"/>
      <c r="AD60" s="273"/>
      <c r="AE60" s="274"/>
      <c r="AF60" s="1"/>
      <c r="AG60" s="1"/>
      <c r="AH60" s="159"/>
      <c r="AI60" s="121"/>
      <c r="AJ60" s="128">
        <v>24</v>
      </c>
      <c r="AK60" s="121"/>
      <c r="AL60" s="127">
        <v>24</v>
      </c>
      <c r="AM60" s="121"/>
      <c r="AN60" s="116"/>
      <c r="AO60" s="117"/>
      <c r="AP60" s="100"/>
      <c r="AQ60" s="129"/>
      <c r="AR60" s="121"/>
      <c r="AS60" s="128">
        <v>64</v>
      </c>
      <c r="AT60" s="121"/>
      <c r="AU60" s="127">
        <v>64</v>
      </c>
      <c r="AV60" s="121"/>
      <c r="AW60" s="116"/>
      <c r="AX60" s="117"/>
      <c r="AY60" s="100"/>
      <c r="AZ60" s="129"/>
      <c r="BA60" s="121"/>
      <c r="BB60" s="126">
        <v>104</v>
      </c>
      <c r="BC60" s="121"/>
      <c r="BD60" s="120">
        <v>104</v>
      </c>
      <c r="BE60" s="121"/>
      <c r="BF60" s="116"/>
      <c r="BG60" s="117"/>
      <c r="BH60" s="100"/>
      <c r="BI60" s="129"/>
      <c r="BJ60" s="121"/>
      <c r="BK60" s="126">
        <v>144</v>
      </c>
      <c r="BL60" s="121"/>
      <c r="BM60" s="120">
        <v>144</v>
      </c>
      <c r="BN60" s="121"/>
      <c r="BO60" s="116"/>
      <c r="BP60" s="123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</row>
    <row r="61" spans="1:87" ht="7.5" customHeight="1">
      <c r="A61" s="131" t="s">
        <v>5</v>
      </c>
      <c r="B61" s="132"/>
      <c r="C61" s="132"/>
      <c r="D61" s="133"/>
      <c r="E61" s="135"/>
      <c r="F61" s="133"/>
      <c r="G61" s="135"/>
      <c r="H61" s="133"/>
      <c r="I61" s="14"/>
      <c r="J61" s="14"/>
      <c r="K61" s="14"/>
      <c r="L61" s="138" t="s">
        <v>6</v>
      </c>
      <c r="M61" s="133"/>
      <c r="N61" s="138">
        <v>1</v>
      </c>
      <c r="O61" s="132"/>
      <c r="P61" s="162">
        <v>2</v>
      </c>
      <c r="Q61" s="163"/>
      <c r="R61" s="175">
        <v>3</v>
      </c>
      <c r="S61" s="176"/>
      <c r="T61" s="177">
        <v>4</v>
      </c>
      <c r="U61" s="133"/>
      <c r="V61" s="138" t="s">
        <v>7</v>
      </c>
      <c r="W61" s="133"/>
      <c r="X61" s="138">
        <v>1</v>
      </c>
      <c r="Y61" s="132"/>
      <c r="Z61" s="162">
        <v>2</v>
      </c>
      <c r="AA61" s="163"/>
      <c r="AB61" s="175">
        <v>3</v>
      </c>
      <c r="AC61" s="176"/>
      <c r="AD61" s="177">
        <v>4</v>
      </c>
      <c r="AE61" s="143"/>
      <c r="AF61" s="15"/>
      <c r="AG61" s="15"/>
      <c r="AH61" s="160"/>
      <c r="AI61" s="122"/>
      <c r="AJ61" s="118"/>
      <c r="AK61" s="122"/>
      <c r="AL61" s="118"/>
      <c r="AM61" s="122"/>
      <c r="AN61" s="118"/>
      <c r="AO61" s="119"/>
      <c r="AP61" s="100"/>
      <c r="AQ61" s="130"/>
      <c r="AR61" s="122"/>
      <c r="AS61" s="118"/>
      <c r="AT61" s="122"/>
      <c r="AU61" s="118"/>
      <c r="AV61" s="122"/>
      <c r="AW61" s="118"/>
      <c r="AX61" s="119"/>
      <c r="AY61" s="100"/>
      <c r="AZ61" s="130"/>
      <c r="BA61" s="122"/>
      <c r="BB61" s="118"/>
      <c r="BC61" s="122"/>
      <c r="BD61" s="118"/>
      <c r="BE61" s="122"/>
      <c r="BF61" s="118"/>
      <c r="BG61" s="119"/>
      <c r="BH61" s="100"/>
      <c r="BI61" s="130"/>
      <c r="BJ61" s="122"/>
      <c r="BK61" s="118"/>
      <c r="BL61" s="122"/>
      <c r="BM61" s="118"/>
      <c r="BN61" s="122"/>
      <c r="BO61" s="118"/>
      <c r="BP61" s="124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</row>
    <row r="62" spans="1:87" ht="7.5" customHeight="1">
      <c r="A62" s="134"/>
      <c r="B62" s="100"/>
      <c r="C62" s="100"/>
      <c r="D62" s="133"/>
      <c r="E62" s="136"/>
      <c r="F62" s="137"/>
      <c r="G62" s="136"/>
      <c r="H62" s="137"/>
      <c r="I62" s="14"/>
      <c r="J62" s="14"/>
      <c r="K62" s="14"/>
      <c r="L62" s="136"/>
      <c r="M62" s="137"/>
      <c r="N62" s="136"/>
      <c r="O62" s="145"/>
      <c r="P62" s="144"/>
      <c r="Q62" s="152"/>
      <c r="R62" s="144"/>
      <c r="S62" s="152"/>
      <c r="T62" s="145"/>
      <c r="U62" s="137"/>
      <c r="V62" s="136"/>
      <c r="W62" s="137"/>
      <c r="X62" s="136"/>
      <c r="Y62" s="145"/>
      <c r="Z62" s="144"/>
      <c r="AA62" s="152"/>
      <c r="AB62" s="144"/>
      <c r="AC62" s="152"/>
      <c r="AD62" s="145"/>
      <c r="AE62" s="146"/>
      <c r="AF62" s="1"/>
      <c r="AG62" s="1"/>
      <c r="AH62" s="159"/>
      <c r="AI62" s="121"/>
      <c r="AJ62" s="128">
        <v>25</v>
      </c>
      <c r="AK62" s="121"/>
      <c r="AL62" s="127">
        <v>25</v>
      </c>
      <c r="AM62" s="121"/>
      <c r="AN62" s="116"/>
      <c r="AO62" s="117"/>
      <c r="AP62" s="100"/>
      <c r="AQ62" s="129"/>
      <c r="AR62" s="121"/>
      <c r="AS62" s="128">
        <v>65</v>
      </c>
      <c r="AT62" s="121"/>
      <c r="AU62" s="127">
        <v>65</v>
      </c>
      <c r="AV62" s="121"/>
      <c r="AW62" s="116"/>
      <c r="AX62" s="117"/>
      <c r="AY62" s="100"/>
      <c r="AZ62" s="129"/>
      <c r="BA62" s="121"/>
      <c r="BB62" s="126">
        <v>105</v>
      </c>
      <c r="BC62" s="121"/>
      <c r="BD62" s="120">
        <v>105</v>
      </c>
      <c r="BE62" s="121"/>
      <c r="BF62" s="116"/>
      <c r="BG62" s="117"/>
      <c r="BH62" s="100"/>
      <c r="BI62" s="129"/>
      <c r="BJ62" s="121"/>
      <c r="BK62" s="126">
        <v>145</v>
      </c>
      <c r="BL62" s="121"/>
      <c r="BM62" s="120">
        <v>145</v>
      </c>
      <c r="BN62" s="121"/>
      <c r="BO62" s="116"/>
      <c r="BP62" s="123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</row>
    <row r="63" spans="1:87" ht="7.5" customHeight="1">
      <c r="A63" s="134"/>
      <c r="B63" s="100"/>
      <c r="C63" s="100"/>
      <c r="D63" s="133"/>
      <c r="E63" s="157"/>
      <c r="F63" s="147"/>
      <c r="G63" s="157"/>
      <c r="H63" s="147"/>
      <c r="I63" s="157"/>
      <c r="J63" s="147"/>
      <c r="K63" s="16"/>
      <c r="L63" s="172" t="s">
        <v>10</v>
      </c>
      <c r="M63" s="147"/>
      <c r="N63" s="172">
        <v>1</v>
      </c>
      <c r="O63" s="140"/>
      <c r="P63" s="173">
        <v>2</v>
      </c>
      <c r="Q63" s="149"/>
      <c r="R63" s="173">
        <v>3</v>
      </c>
      <c r="S63" s="149"/>
      <c r="T63" s="178">
        <v>4</v>
      </c>
      <c r="U63" s="147"/>
      <c r="V63" s="172" t="s">
        <v>11</v>
      </c>
      <c r="W63" s="147"/>
      <c r="X63" s="172">
        <v>1</v>
      </c>
      <c r="Y63" s="140"/>
      <c r="Z63" s="173">
        <v>2</v>
      </c>
      <c r="AA63" s="149"/>
      <c r="AB63" s="173">
        <v>3</v>
      </c>
      <c r="AC63" s="149"/>
      <c r="AD63" s="178">
        <v>4</v>
      </c>
      <c r="AE63" s="141"/>
      <c r="AF63" s="1"/>
      <c r="AG63" s="1"/>
      <c r="AH63" s="160"/>
      <c r="AI63" s="122"/>
      <c r="AJ63" s="118"/>
      <c r="AK63" s="122"/>
      <c r="AL63" s="118"/>
      <c r="AM63" s="122"/>
      <c r="AN63" s="118"/>
      <c r="AO63" s="119"/>
      <c r="AP63" s="100"/>
      <c r="AQ63" s="130"/>
      <c r="AR63" s="122"/>
      <c r="AS63" s="118"/>
      <c r="AT63" s="122"/>
      <c r="AU63" s="118"/>
      <c r="AV63" s="122"/>
      <c r="AW63" s="118"/>
      <c r="AX63" s="119"/>
      <c r="AY63" s="100"/>
      <c r="AZ63" s="130"/>
      <c r="BA63" s="122"/>
      <c r="BB63" s="118"/>
      <c r="BC63" s="122"/>
      <c r="BD63" s="118"/>
      <c r="BE63" s="122"/>
      <c r="BF63" s="118"/>
      <c r="BG63" s="119"/>
      <c r="BH63" s="100"/>
      <c r="BI63" s="130"/>
      <c r="BJ63" s="122"/>
      <c r="BK63" s="118"/>
      <c r="BL63" s="122"/>
      <c r="BM63" s="118"/>
      <c r="BN63" s="122"/>
      <c r="BO63" s="118"/>
      <c r="BP63" s="124"/>
      <c r="BQ63" s="1"/>
      <c r="BR63" s="17"/>
      <c r="BS63" s="17"/>
      <c r="BT63" s="17"/>
      <c r="BU63" s="17"/>
      <c r="BV63" s="17"/>
      <c r="BW63" s="17"/>
      <c r="BX63" s="17"/>
      <c r="BY63" s="17"/>
      <c r="BZ63" s="1"/>
      <c r="CA63" s="1"/>
      <c r="CB63" s="1"/>
      <c r="CC63" s="1"/>
      <c r="CD63" s="1"/>
      <c r="CE63" s="1"/>
      <c r="CF63" s="1"/>
      <c r="CG63" s="1"/>
      <c r="CH63" s="1"/>
      <c r="CI63" s="1"/>
    </row>
    <row r="64" spans="1:87" ht="7.5" customHeight="1">
      <c r="A64" s="134"/>
      <c r="B64" s="100"/>
      <c r="C64" s="100"/>
      <c r="D64" s="133"/>
      <c r="E64" s="136"/>
      <c r="F64" s="137"/>
      <c r="G64" s="136"/>
      <c r="H64" s="137"/>
      <c r="I64" s="136"/>
      <c r="J64" s="137"/>
      <c r="K64" s="16"/>
      <c r="L64" s="136"/>
      <c r="M64" s="137"/>
      <c r="N64" s="136"/>
      <c r="O64" s="145"/>
      <c r="P64" s="144"/>
      <c r="Q64" s="152"/>
      <c r="R64" s="144"/>
      <c r="S64" s="152"/>
      <c r="T64" s="145"/>
      <c r="U64" s="137"/>
      <c r="V64" s="136"/>
      <c r="W64" s="137"/>
      <c r="X64" s="136"/>
      <c r="Y64" s="145"/>
      <c r="Z64" s="144"/>
      <c r="AA64" s="152"/>
      <c r="AB64" s="144"/>
      <c r="AC64" s="152"/>
      <c r="AD64" s="145"/>
      <c r="AE64" s="146"/>
      <c r="AF64" s="1"/>
      <c r="AG64" s="1"/>
      <c r="AH64" s="159"/>
      <c r="AI64" s="121"/>
      <c r="AJ64" s="128">
        <v>26</v>
      </c>
      <c r="AK64" s="121"/>
      <c r="AL64" s="127">
        <v>26</v>
      </c>
      <c r="AM64" s="121"/>
      <c r="AN64" s="116"/>
      <c r="AO64" s="117"/>
      <c r="AP64" s="100"/>
      <c r="AQ64" s="129"/>
      <c r="AR64" s="121"/>
      <c r="AS64" s="128">
        <v>66</v>
      </c>
      <c r="AT64" s="121"/>
      <c r="AU64" s="127">
        <v>66</v>
      </c>
      <c r="AV64" s="121"/>
      <c r="AW64" s="116"/>
      <c r="AX64" s="117"/>
      <c r="AY64" s="100"/>
      <c r="AZ64" s="129"/>
      <c r="BA64" s="121"/>
      <c r="BB64" s="126">
        <v>106</v>
      </c>
      <c r="BC64" s="121"/>
      <c r="BD64" s="120">
        <v>106</v>
      </c>
      <c r="BE64" s="121"/>
      <c r="BF64" s="116"/>
      <c r="BG64" s="117"/>
      <c r="BH64" s="100"/>
      <c r="BI64" s="129"/>
      <c r="BJ64" s="121"/>
      <c r="BK64" s="126">
        <v>146</v>
      </c>
      <c r="BL64" s="121"/>
      <c r="BM64" s="120">
        <v>146</v>
      </c>
      <c r="BN64" s="121"/>
      <c r="BO64" s="116"/>
      <c r="BP64" s="123"/>
      <c r="BQ64" s="1"/>
      <c r="BR64" s="17"/>
      <c r="BS64" s="17"/>
      <c r="BT64" s="17"/>
      <c r="BU64" s="17"/>
      <c r="BV64" s="17"/>
      <c r="BW64" s="17"/>
      <c r="BX64" s="17"/>
      <c r="BY64" s="17"/>
      <c r="BZ64" s="1"/>
      <c r="CA64" s="1"/>
      <c r="CB64" s="1"/>
      <c r="CC64" s="1"/>
      <c r="CD64" s="1"/>
      <c r="CE64" s="1"/>
      <c r="CF64" s="1"/>
      <c r="CG64" s="1"/>
      <c r="CH64" s="1"/>
      <c r="CI64" s="1"/>
    </row>
    <row r="65" spans="1:87" ht="7.5" customHeight="1">
      <c r="A65" s="164" t="s">
        <v>12</v>
      </c>
      <c r="B65" s="140"/>
      <c r="C65" s="140"/>
      <c r="D65" s="147"/>
      <c r="E65" s="157"/>
      <c r="F65" s="147"/>
      <c r="G65" s="157"/>
      <c r="H65" s="147"/>
      <c r="I65" s="157"/>
      <c r="J65" s="147"/>
      <c r="K65" s="16"/>
      <c r="L65" s="157" t="s">
        <v>13</v>
      </c>
      <c r="M65" s="179"/>
      <c r="N65" s="179"/>
      <c r="O65" s="179"/>
      <c r="P65" s="179"/>
      <c r="Q65" s="179"/>
      <c r="R65" s="179"/>
      <c r="S65" s="179"/>
      <c r="T65" s="179"/>
      <c r="U65" s="179"/>
      <c r="V65" s="179"/>
      <c r="W65" s="179"/>
      <c r="X65" s="179"/>
      <c r="Y65" s="179"/>
      <c r="Z65" s="179"/>
      <c r="AA65" s="179"/>
      <c r="AB65" s="179"/>
      <c r="AC65" s="179"/>
      <c r="AD65" s="179"/>
      <c r="AE65" s="180"/>
      <c r="AF65" s="1"/>
      <c r="AG65" s="1"/>
      <c r="AH65" s="160"/>
      <c r="AI65" s="122"/>
      <c r="AJ65" s="118"/>
      <c r="AK65" s="122"/>
      <c r="AL65" s="118"/>
      <c r="AM65" s="122"/>
      <c r="AN65" s="118"/>
      <c r="AO65" s="119"/>
      <c r="AP65" s="100"/>
      <c r="AQ65" s="130"/>
      <c r="AR65" s="122"/>
      <c r="AS65" s="118"/>
      <c r="AT65" s="122"/>
      <c r="AU65" s="118"/>
      <c r="AV65" s="122"/>
      <c r="AW65" s="118"/>
      <c r="AX65" s="119"/>
      <c r="AY65" s="100"/>
      <c r="AZ65" s="130"/>
      <c r="BA65" s="122"/>
      <c r="BB65" s="118"/>
      <c r="BC65" s="122"/>
      <c r="BD65" s="118"/>
      <c r="BE65" s="122"/>
      <c r="BF65" s="118"/>
      <c r="BG65" s="119"/>
      <c r="BH65" s="100"/>
      <c r="BI65" s="130"/>
      <c r="BJ65" s="122"/>
      <c r="BK65" s="118"/>
      <c r="BL65" s="122"/>
      <c r="BM65" s="118"/>
      <c r="BN65" s="122"/>
      <c r="BO65" s="118"/>
      <c r="BP65" s="124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</row>
    <row r="66" spans="1:87" ht="7.5" customHeight="1">
      <c r="A66" s="165"/>
      <c r="B66" s="145"/>
      <c r="C66" s="145"/>
      <c r="D66" s="137"/>
      <c r="E66" s="136"/>
      <c r="F66" s="137"/>
      <c r="G66" s="136"/>
      <c r="H66" s="137"/>
      <c r="I66" s="136"/>
      <c r="J66" s="137"/>
      <c r="K66" s="19"/>
      <c r="L66" s="181"/>
      <c r="M66" s="182"/>
      <c r="N66" s="182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  <c r="AC66" s="182"/>
      <c r="AD66" s="182"/>
      <c r="AE66" s="183"/>
      <c r="AF66" s="1"/>
      <c r="AG66" s="1"/>
      <c r="AH66" s="159"/>
      <c r="AI66" s="121"/>
      <c r="AJ66" s="128">
        <v>27</v>
      </c>
      <c r="AK66" s="121"/>
      <c r="AL66" s="127">
        <v>27</v>
      </c>
      <c r="AM66" s="121"/>
      <c r="AN66" s="116"/>
      <c r="AO66" s="117"/>
      <c r="AP66" s="100"/>
      <c r="AQ66" s="129"/>
      <c r="AR66" s="121"/>
      <c r="AS66" s="128">
        <v>67</v>
      </c>
      <c r="AT66" s="121"/>
      <c r="AU66" s="127">
        <v>67</v>
      </c>
      <c r="AV66" s="121"/>
      <c r="AW66" s="116"/>
      <c r="AX66" s="117"/>
      <c r="AY66" s="100"/>
      <c r="AZ66" s="129"/>
      <c r="BA66" s="121"/>
      <c r="BB66" s="126">
        <v>107</v>
      </c>
      <c r="BC66" s="121"/>
      <c r="BD66" s="120">
        <v>107</v>
      </c>
      <c r="BE66" s="121"/>
      <c r="BF66" s="116"/>
      <c r="BG66" s="117"/>
      <c r="BH66" s="100"/>
      <c r="BI66" s="129"/>
      <c r="BJ66" s="121"/>
      <c r="BK66" s="126">
        <v>147</v>
      </c>
      <c r="BL66" s="121"/>
      <c r="BM66" s="120">
        <v>147</v>
      </c>
      <c r="BN66" s="121"/>
      <c r="BO66" s="116"/>
      <c r="BP66" s="123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</row>
    <row r="67" spans="1:87" ht="7.5" customHeight="1">
      <c r="A67" s="168" t="s">
        <v>14</v>
      </c>
      <c r="B67" s="140"/>
      <c r="C67" s="140"/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7"/>
      <c r="R67" s="169" t="s">
        <v>15</v>
      </c>
      <c r="S67" s="133"/>
      <c r="T67" s="170" t="s">
        <v>16</v>
      </c>
      <c r="U67" s="133"/>
      <c r="V67" s="195" t="s">
        <v>17</v>
      </c>
      <c r="W67" s="100"/>
      <c r="X67" s="100"/>
      <c r="Y67" s="100"/>
      <c r="Z67" s="100"/>
      <c r="AA67" s="100"/>
      <c r="AB67" s="100"/>
      <c r="AC67" s="100"/>
      <c r="AD67" s="100"/>
      <c r="AE67" s="143"/>
      <c r="AF67" s="1"/>
      <c r="AG67" s="1"/>
      <c r="AH67" s="160"/>
      <c r="AI67" s="122"/>
      <c r="AJ67" s="118"/>
      <c r="AK67" s="122"/>
      <c r="AL67" s="118"/>
      <c r="AM67" s="122"/>
      <c r="AN67" s="118"/>
      <c r="AO67" s="119"/>
      <c r="AP67" s="100"/>
      <c r="AQ67" s="130"/>
      <c r="AR67" s="122"/>
      <c r="AS67" s="118"/>
      <c r="AT67" s="122"/>
      <c r="AU67" s="118"/>
      <c r="AV67" s="122"/>
      <c r="AW67" s="118"/>
      <c r="AX67" s="119"/>
      <c r="AY67" s="100"/>
      <c r="AZ67" s="130"/>
      <c r="BA67" s="122"/>
      <c r="BB67" s="118"/>
      <c r="BC67" s="122"/>
      <c r="BD67" s="118"/>
      <c r="BE67" s="122"/>
      <c r="BF67" s="118"/>
      <c r="BG67" s="119"/>
      <c r="BH67" s="100"/>
      <c r="BI67" s="130"/>
      <c r="BJ67" s="122"/>
      <c r="BK67" s="118"/>
      <c r="BL67" s="122"/>
      <c r="BM67" s="118"/>
      <c r="BN67" s="122"/>
      <c r="BO67" s="118"/>
      <c r="BP67" s="124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</row>
    <row r="68" spans="1:87" ht="7.5" customHeight="1">
      <c r="A68" s="165"/>
      <c r="B68" s="145"/>
      <c r="C68" s="145"/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45"/>
      <c r="P68" s="145"/>
      <c r="Q68" s="137"/>
      <c r="R68" s="136"/>
      <c r="S68" s="137"/>
      <c r="T68" s="136"/>
      <c r="U68" s="137"/>
      <c r="V68" s="136"/>
      <c r="W68" s="145"/>
      <c r="X68" s="145"/>
      <c r="Y68" s="145"/>
      <c r="Z68" s="145"/>
      <c r="AA68" s="145"/>
      <c r="AB68" s="145"/>
      <c r="AC68" s="145"/>
      <c r="AD68" s="145"/>
      <c r="AE68" s="146"/>
      <c r="AF68" s="1"/>
      <c r="AG68" s="1"/>
      <c r="AH68" s="159"/>
      <c r="AI68" s="121"/>
      <c r="AJ68" s="128">
        <v>28</v>
      </c>
      <c r="AK68" s="121"/>
      <c r="AL68" s="127">
        <v>28</v>
      </c>
      <c r="AM68" s="121"/>
      <c r="AN68" s="116"/>
      <c r="AO68" s="117"/>
      <c r="AP68" s="100"/>
      <c r="AQ68" s="129"/>
      <c r="AR68" s="121"/>
      <c r="AS68" s="128">
        <v>68</v>
      </c>
      <c r="AT68" s="121"/>
      <c r="AU68" s="127">
        <v>68</v>
      </c>
      <c r="AV68" s="121"/>
      <c r="AW68" s="116"/>
      <c r="AX68" s="117"/>
      <c r="AY68" s="100"/>
      <c r="AZ68" s="129"/>
      <c r="BA68" s="121"/>
      <c r="BB68" s="126">
        <v>108</v>
      </c>
      <c r="BC68" s="121"/>
      <c r="BD68" s="120">
        <v>108</v>
      </c>
      <c r="BE68" s="121"/>
      <c r="BF68" s="116"/>
      <c r="BG68" s="117"/>
      <c r="BH68" s="100"/>
      <c r="BI68" s="129"/>
      <c r="BJ68" s="121"/>
      <c r="BK68" s="126">
        <v>148</v>
      </c>
      <c r="BL68" s="121"/>
      <c r="BM68" s="120">
        <v>148</v>
      </c>
      <c r="BN68" s="121"/>
      <c r="BO68" s="116"/>
      <c r="BP68" s="123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</row>
    <row r="69" spans="1:87" ht="7.5" customHeight="1">
      <c r="A69" s="186">
        <v>1</v>
      </c>
      <c r="B69" s="151"/>
      <c r="C69" s="187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51"/>
      <c r="R69" s="189"/>
      <c r="S69" s="133"/>
      <c r="T69" s="189"/>
      <c r="U69" s="133"/>
      <c r="V69" s="190"/>
      <c r="W69" s="149"/>
      <c r="X69" s="158"/>
      <c r="Y69" s="149"/>
      <c r="Z69" s="158"/>
      <c r="AA69" s="149"/>
      <c r="AB69" s="158"/>
      <c r="AC69" s="149"/>
      <c r="AD69" s="158"/>
      <c r="AE69" s="141"/>
      <c r="AF69" s="1"/>
      <c r="AG69" s="1"/>
      <c r="AH69" s="160"/>
      <c r="AI69" s="122"/>
      <c r="AJ69" s="118"/>
      <c r="AK69" s="122"/>
      <c r="AL69" s="118"/>
      <c r="AM69" s="122"/>
      <c r="AN69" s="118"/>
      <c r="AO69" s="119"/>
      <c r="AP69" s="100"/>
      <c r="AQ69" s="130"/>
      <c r="AR69" s="122"/>
      <c r="AS69" s="118"/>
      <c r="AT69" s="122"/>
      <c r="AU69" s="118"/>
      <c r="AV69" s="122"/>
      <c r="AW69" s="118"/>
      <c r="AX69" s="119"/>
      <c r="AY69" s="100"/>
      <c r="AZ69" s="130"/>
      <c r="BA69" s="122"/>
      <c r="BB69" s="118"/>
      <c r="BC69" s="122"/>
      <c r="BD69" s="118"/>
      <c r="BE69" s="122"/>
      <c r="BF69" s="118"/>
      <c r="BG69" s="119"/>
      <c r="BH69" s="100"/>
      <c r="BI69" s="130"/>
      <c r="BJ69" s="122"/>
      <c r="BK69" s="118"/>
      <c r="BL69" s="122"/>
      <c r="BM69" s="118"/>
      <c r="BN69" s="122"/>
      <c r="BO69" s="118"/>
      <c r="BP69" s="124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</row>
    <row r="70" spans="1:87" ht="7.5" customHeight="1">
      <c r="A70" s="160"/>
      <c r="B70" s="122"/>
      <c r="C70" s="118"/>
      <c r="D70" s="188"/>
      <c r="E70" s="188"/>
      <c r="F70" s="188"/>
      <c r="G70" s="188"/>
      <c r="H70" s="188"/>
      <c r="I70" s="188"/>
      <c r="J70" s="188"/>
      <c r="K70" s="188"/>
      <c r="L70" s="188"/>
      <c r="M70" s="188"/>
      <c r="N70" s="188"/>
      <c r="O70" s="188"/>
      <c r="P70" s="188"/>
      <c r="Q70" s="122"/>
      <c r="R70" s="130"/>
      <c r="S70" s="119"/>
      <c r="T70" s="130"/>
      <c r="U70" s="119"/>
      <c r="V70" s="130"/>
      <c r="W70" s="122"/>
      <c r="X70" s="118"/>
      <c r="Y70" s="122"/>
      <c r="Z70" s="118"/>
      <c r="AA70" s="122"/>
      <c r="AB70" s="118"/>
      <c r="AC70" s="122"/>
      <c r="AD70" s="118"/>
      <c r="AE70" s="124"/>
      <c r="AF70" s="1"/>
      <c r="AG70" s="1"/>
      <c r="AH70" s="159"/>
      <c r="AI70" s="121"/>
      <c r="AJ70" s="128">
        <v>29</v>
      </c>
      <c r="AK70" s="121"/>
      <c r="AL70" s="127">
        <v>29</v>
      </c>
      <c r="AM70" s="121"/>
      <c r="AN70" s="116"/>
      <c r="AO70" s="117"/>
      <c r="AP70" s="100"/>
      <c r="AQ70" s="129"/>
      <c r="AR70" s="121"/>
      <c r="AS70" s="128">
        <v>69</v>
      </c>
      <c r="AT70" s="121"/>
      <c r="AU70" s="127">
        <v>69</v>
      </c>
      <c r="AV70" s="121"/>
      <c r="AW70" s="116"/>
      <c r="AX70" s="117"/>
      <c r="AY70" s="100"/>
      <c r="AZ70" s="129"/>
      <c r="BA70" s="121"/>
      <c r="BB70" s="126">
        <v>109</v>
      </c>
      <c r="BC70" s="121"/>
      <c r="BD70" s="120">
        <v>109</v>
      </c>
      <c r="BE70" s="121"/>
      <c r="BF70" s="116"/>
      <c r="BG70" s="117"/>
      <c r="BH70" s="100"/>
      <c r="BI70" s="129"/>
      <c r="BJ70" s="121"/>
      <c r="BK70" s="126">
        <v>149</v>
      </c>
      <c r="BL70" s="121"/>
      <c r="BM70" s="120">
        <v>149</v>
      </c>
      <c r="BN70" s="121"/>
      <c r="BO70" s="116"/>
      <c r="BP70" s="123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</row>
    <row r="71" spans="1:87" ht="7.5" customHeight="1">
      <c r="A71" s="192">
        <v>2</v>
      </c>
      <c r="B71" s="121"/>
      <c r="C71" s="191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21"/>
      <c r="R71" s="194"/>
      <c r="S71" s="117"/>
      <c r="T71" s="194"/>
      <c r="U71" s="117"/>
      <c r="V71" s="194"/>
      <c r="W71" s="121"/>
      <c r="X71" s="191"/>
      <c r="Y71" s="121"/>
      <c r="Z71" s="191"/>
      <c r="AA71" s="121"/>
      <c r="AB71" s="191"/>
      <c r="AC71" s="121"/>
      <c r="AD71" s="191"/>
      <c r="AE71" s="123"/>
      <c r="AF71" s="1"/>
      <c r="AG71" s="1"/>
      <c r="AH71" s="160"/>
      <c r="AI71" s="122"/>
      <c r="AJ71" s="118"/>
      <c r="AK71" s="122"/>
      <c r="AL71" s="118"/>
      <c r="AM71" s="122"/>
      <c r="AN71" s="118"/>
      <c r="AO71" s="119"/>
      <c r="AP71" s="100"/>
      <c r="AQ71" s="130"/>
      <c r="AR71" s="122"/>
      <c r="AS71" s="118"/>
      <c r="AT71" s="122"/>
      <c r="AU71" s="118"/>
      <c r="AV71" s="122"/>
      <c r="AW71" s="118"/>
      <c r="AX71" s="119"/>
      <c r="AY71" s="100"/>
      <c r="AZ71" s="130"/>
      <c r="BA71" s="122"/>
      <c r="BB71" s="118"/>
      <c r="BC71" s="122"/>
      <c r="BD71" s="118"/>
      <c r="BE71" s="122"/>
      <c r="BF71" s="118"/>
      <c r="BG71" s="119"/>
      <c r="BH71" s="100"/>
      <c r="BI71" s="130"/>
      <c r="BJ71" s="122"/>
      <c r="BK71" s="118"/>
      <c r="BL71" s="122"/>
      <c r="BM71" s="118"/>
      <c r="BN71" s="122"/>
      <c r="BO71" s="118"/>
      <c r="BP71" s="124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</row>
    <row r="72" spans="1:87" ht="7.5" customHeight="1">
      <c r="A72" s="160"/>
      <c r="B72" s="122"/>
      <c r="C72" s="118"/>
      <c r="D72" s="188"/>
      <c r="E72" s="188"/>
      <c r="F72" s="188"/>
      <c r="G72" s="188"/>
      <c r="H72" s="188"/>
      <c r="I72" s="188"/>
      <c r="J72" s="188"/>
      <c r="K72" s="188"/>
      <c r="L72" s="188"/>
      <c r="M72" s="188"/>
      <c r="N72" s="188"/>
      <c r="O72" s="188"/>
      <c r="P72" s="188"/>
      <c r="Q72" s="122"/>
      <c r="R72" s="130"/>
      <c r="S72" s="119"/>
      <c r="T72" s="130"/>
      <c r="U72" s="119"/>
      <c r="V72" s="130"/>
      <c r="W72" s="122"/>
      <c r="X72" s="118"/>
      <c r="Y72" s="122"/>
      <c r="Z72" s="118"/>
      <c r="AA72" s="122"/>
      <c r="AB72" s="118"/>
      <c r="AC72" s="122"/>
      <c r="AD72" s="118"/>
      <c r="AE72" s="124"/>
      <c r="AF72" s="1"/>
      <c r="AG72" s="1"/>
      <c r="AH72" s="159"/>
      <c r="AI72" s="121"/>
      <c r="AJ72" s="128">
        <v>30</v>
      </c>
      <c r="AK72" s="121"/>
      <c r="AL72" s="127">
        <v>30</v>
      </c>
      <c r="AM72" s="121"/>
      <c r="AN72" s="116"/>
      <c r="AO72" s="117"/>
      <c r="AP72" s="100"/>
      <c r="AQ72" s="129"/>
      <c r="AR72" s="121"/>
      <c r="AS72" s="128">
        <v>70</v>
      </c>
      <c r="AT72" s="121"/>
      <c r="AU72" s="127">
        <v>70</v>
      </c>
      <c r="AV72" s="121"/>
      <c r="AW72" s="116"/>
      <c r="AX72" s="117"/>
      <c r="AY72" s="100"/>
      <c r="AZ72" s="129"/>
      <c r="BA72" s="121"/>
      <c r="BB72" s="126">
        <v>110</v>
      </c>
      <c r="BC72" s="121"/>
      <c r="BD72" s="120">
        <v>110</v>
      </c>
      <c r="BE72" s="121"/>
      <c r="BF72" s="116"/>
      <c r="BG72" s="117"/>
      <c r="BH72" s="100"/>
      <c r="BI72" s="129"/>
      <c r="BJ72" s="121"/>
      <c r="BK72" s="126">
        <v>150</v>
      </c>
      <c r="BL72" s="121"/>
      <c r="BM72" s="120">
        <v>150</v>
      </c>
      <c r="BN72" s="121"/>
      <c r="BO72" s="116"/>
      <c r="BP72" s="123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</row>
    <row r="73" spans="1:87" ht="7.5" customHeight="1">
      <c r="A73" s="192">
        <v>3</v>
      </c>
      <c r="B73" s="121"/>
      <c r="C73" s="191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21"/>
      <c r="R73" s="194"/>
      <c r="S73" s="117"/>
      <c r="T73" s="194"/>
      <c r="U73" s="117"/>
      <c r="V73" s="194"/>
      <c r="W73" s="121"/>
      <c r="X73" s="191"/>
      <c r="Y73" s="121"/>
      <c r="Z73" s="191"/>
      <c r="AA73" s="121"/>
      <c r="AB73" s="191"/>
      <c r="AC73" s="121"/>
      <c r="AD73" s="191"/>
      <c r="AE73" s="123"/>
      <c r="AF73" s="1"/>
      <c r="AG73" s="1"/>
      <c r="AH73" s="160"/>
      <c r="AI73" s="122"/>
      <c r="AJ73" s="118"/>
      <c r="AK73" s="122"/>
      <c r="AL73" s="118"/>
      <c r="AM73" s="122"/>
      <c r="AN73" s="118"/>
      <c r="AO73" s="119"/>
      <c r="AP73" s="100"/>
      <c r="AQ73" s="130"/>
      <c r="AR73" s="122"/>
      <c r="AS73" s="118"/>
      <c r="AT73" s="122"/>
      <c r="AU73" s="118"/>
      <c r="AV73" s="122"/>
      <c r="AW73" s="118"/>
      <c r="AX73" s="119"/>
      <c r="AY73" s="100"/>
      <c r="AZ73" s="130"/>
      <c r="BA73" s="122"/>
      <c r="BB73" s="118"/>
      <c r="BC73" s="122"/>
      <c r="BD73" s="118"/>
      <c r="BE73" s="122"/>
      <c r="BF73" s="118"/>
      <c r="BG73" s="119"/>
      <c r="BH73" s="100"/>
      <c r="BI73" s="130"/>
      <c r="BJ73" s="122"/>
      <c r="BK73" s="118"/>
      <c r="BL73" s="122"/>
      <c r="BM73" s="118"/>
      <c r="BN73" s="122"/>
      <c r="BO73" s="118"/>
      <c r="BP73" s="124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</row>
    <row r="74" spans="1:87" ht="7.5" customHeight="1">
      <c r="A74" s="160"/>
      <c r="B74" s="122"/>
      <c r="C74" s="118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P74" s="188"/>
      <c r="Q74" s="122"/>
      <c r="R74" s="130"/>
      <c r="S74" s="119"/>
      <c r="T74" s="130"/>
      <c r="U74" s="119"/>
      <c r="V74" s="130"/>
      <c r="W74" s="122"/>
      <c r="X74" s="118"/>
      <c r="Y74" s="122"/>
      <c r="Z74" s="118"/>
      <c r="AA74" s="122"/>
      <c r="AB74" s="118"/>
      <c r="AC74" s="122"/>
      <c r="AD74" s="118"/>
      <c r="AE74" s="124"/>
      <c r="AF74" s="1"/>
      <c r="AG74" s="1"/>
      <c r="AH74" s="159"/>
      <c r="AI74" s="121"/>
      <c r="AJ74" s="128">
        <v>31</v>
      </c>
      <c r="AK74" s="121"/>
      <c r="AL74" s="127">
        <v>31</v>
      </c>
      <c r="AM74" s="121"/>
      <c r="AN74" s="116"/>
      <c r="AO74" s="117"/>
      <c r="AP74" s="100"/>
      <c r="AQ74" s="129"/>
      <c r="AR74" s="121"/>
      <c r="AS74" s="128">
        <v>71</v>
      </c>
      <c r="AT74" s="121"/>
      <c r="AU74" s="127">
        <v>71</v>
      </c>
      <c r="AV74" s="121"/>
      <c r="AW74" s="116"/>
      <c r="AX74" s="117"/>
      <c r="AY74" s="100"/>
      <c r="AZ74" s="129"/>
      <c r="BA74" s="121"/>
      <c r="BB74" s="126">
        <v>111</v>
      </c>
      <c r="BC74" s="121"/>
      <c r="BD74" s="120">
        <v>111</v>
      </c>
      <c r="BE74" s="121"/>
      <c r="BF74" s="116"/>
      <c r="BG74" s="117"/>
      <c r="BH74" s="100"/>
      <c r="BI74" s="129"/>
      <c r="BJ74" s="121"/>
      <c r="BK74" s="126">
        <v>151</v>
      </c>
      <c r="BL74" s="121"/>
      <c r="BM74" s="120">
        <v>151</v>
      </c>
      <c r="BN74" s="121"/>
      <c r="BO74" s="116"/>
      <c r="BP74" s="123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</row>
    <row r="75" spans="1:87" ht="7.5" customHeight="1">
      <c r="A75" s="192">
        <v>4</v>
      </c>
      <c r="B75" s="121"/>
      <c r="C75" s="191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21"/>
      <c r="R75" s="194"/>
      <c r="S75" s="117"/>
      <c r="T75" s="194"/>
      <c r="U75" s="117"/>
      <c r="V75" s="194"/>
      <c r="W75" s="121"/>
      <c r="X75" s="191"/>
      <c r="Y75" s="121"/>
      <c r="Z75" s="191"/>
      <c r="AA75" s="121"/>
      <c r="AB75" s="191"/>
      <c r="AC75" s="121"/>
      <c r="AD75" s="191"/>
      <c r="AE75" s="123"/>
      <c r="AF75" s="1"/>
      <c r="AG75" s="1"/>
      <c r="AH75" s="160"/>
      <c r="AI75" s="122"/>
      <c r="AJ75" s="118"/>
      <c r="AK75" s="122"/>
      <c r="AL75" s="118"/>
      <c r="AM75" s="122"/>
      <c r="AN75" s="118"/>
      <c r="AO75" s="119"/>
      <c r="AP75" s="100"/>
      <c r="AQ75" s="130"/>
      <c r="AR75" s="122"/>
      <c r="AS75" s="118"/>
      <c r="AT75" s="122"/>
      <c r="AU75" s="118"/>
      <c r="AV75" s="122"/>
      <c r="AW75" s="118"/>
      <c r="AX75" s="119"/>
      <c r="AY75" s="100"/>
      <c r="AZ75" s="130"/>
      <c r="BA75" s="122"/>
      <c r="BB75" s="118"/>
      <c r="BC75" s="122"/>
      <c r="BD75" s="118"/>
      <c r="BE75" s="122"/>
      <c r="BF75" s="118"/>
      <c r="BG75" s="119"/>
      <c r="BH75" s="100"/>
      <c r="BI75" s="130"/>
      <c r="BJ75" s="122"/>
      <c r="BK75" s="118"/>
      <c r="BL75" s="122"/>
      <c r="BM75" s="118"/>
      <c r="BN75" s="122"/>
      <c r="BO75" s="118"/>
      <c r="BP75" s="124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</row>
    <row r="76" spans="1:87" ht="7.5" customHeight="1">
      <c r="A76" s="160"/>
      <c r="B76" s="122"/>
      <c r="C76" s="118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22"/>
      <c r="R76" s="130"/>
      <c r="S76" s="119"/>
      <c r="T76" s="130"/>
      <c r="U76" s="119"/>
      <c r="V76" s="130"/>
      <c r="W76" s="122"/>
      <c r="X76" s="118"/>
      <c r="Y76" s="122"/>
      <c r="Z76" s="118"/>
      <c r="AA76" s="122"/>
      <c r="AB76" s="118"/>
      <c r="AC76" s="122"/>
      <c r="AD76" s="118"/>
      <c r="AE76" s="124"/>
      <c r="AF76" s="1"/>
      <c r="AG76" s="1"/>
      <c r="AH76" s="159"/>
      <c r="AI76" s="121"/>
      <c r="AJ76" s="128">
        <v>32</v>
      </c>
      <c r="AK76" s="121"/>
      <c r="AL76" s="127">
        <v>32</v>
      </c>
      <c r="AM76" s="121"/>
      <c r="AN76" s="116"/>
      <c r="AO76" s="117"/>
      <c r="AP76" s="100"/>
      <c r="AQ76" s="129"/>
      <c r="AR76" s="121"/>
      <c r="AS76" s="128">
        <v>72</v>
      </c>
      <c r="AT76" s="121"/>
      <c r="AU76" s="127">
        <v>72</v>
      </c>
      <c r="AV76" s="121"/>
      <c r="AW76" s="116"/>
      <c r="AX76" s="117"/>
      <c r="AY76" s="100"/>
      <c r="AZ76" s="129"/>
      <c r="BA76" s="121"/>
      <c r="BB76" s="126">
        <v>112</v>
      </c>
      <c r="BC76" s="121"/>
      <c r="BD76" s="120">
        <v>112</v>
      </c>
      <c r="BE76" s="121"/>
      <c r="BF76" s="116"/>
      <c r="BG76" s="117"/>
      <c r="BH76" s="100"/>
      <c r="BI76" s="129"/>
      <c r="BJ76" s="121"/>
      <c r="BK76" s="126">
        <v>152</v>
      </c>
      <c r="BL76" s="121"/>
      <c r="BM76" s="120">
        <v>152</v>
      </c>
      <c r="BN76" s="121"/>
      <c r="BO76" s="116"/>
      <c r="BP76" s="123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</row>
    <row r="77" spans="1:87" ht="7.5" customHeight="1">
      <c r="A77" s="192">
        <v>5</v>
      </c>
      <c r="B77" s="121"/>
      <c r="C77" s="191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21"/>
      <c r="R77" s="194"/>
      <c r="S77" s="117"/>
      <c r="T77" s="194"/>
      <c r="U77" s="117"/>
      <c r="V77" s="194"/>
      <c r="W77" s="121"/>
      <c r="X77" s="191"/>
      <c r="Y77" s="121"/>
      <c r="Z77" s="191"/>
      <c r="AA77" s="121"/>
      <c r="AB77" s="191"/>
      <c r="AC77" s="121"/>
      <c r="AD77" s="191"/>
      <c r="AE77" s="123"/>
      <c r="AF77" s="1"/>
      <c r="AG77" s="1"/>
      <c r="AH77" s="160"/>
      <c r="AI77" s="122"/>
      <c r="AJ77" s="118"/>
      <c r="AK77" s="122"/>
      <c r="AL77" s="118"/>
      <c r="AM77" s="122"/>
      <c r="AN77" s="118"/>
      <c r="AO77" s="119"/>
      <c r="AP77" s="100"/>
      <c r="AQ77" s="130"/>
      <c r="AR77" s="122"/>
      <c r="AS77" s="118"/>
      <c r="AT77" s="122"/>
      <c r="AU77" s="118"/>
      <c r="AV77" s="122"/>
      <c r="AW77" s="118"/>
      <c r="AX77" s="119"/>
      <c r="AY77" s="100"/>
      <c r="AZ77" s="130"/>
      <c r="BA77" s="122"/>
      <c r="BB77" s="118"/>
      <c r="BC77" s="122"/>
      <c r="BD77" s="118"/>
      <c r="BE77" s="122"/>
      <c r="BF77" s="118"/>
      <c r="BG77" s="119"/>
      <c r="BH77" s="100"/>
      <c r="BI77" s="130"/>
      <c r="BJ77" s="122"/>
      <c r="BK77" s="118"/>
      <c r="BL77" s="122"/>
      <c r="BM77" s="118"/>
      <c r="BN77" s="122"/>
      <c r="BO77" s="118"/>
      <c r="BP77" s="124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</row>
    <row r="78" spans="1:87" ht="7.5" customHeight="1">
      <c r="A78" s="160"/>
      <c r="B78" s="122"/>
      <c r="C78" s="118"/>
      <c r="D78" s="188"/>
      <c r="E78" s="188"/>
      <c r="F78" s="188"/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Q78" s="122"/>
      <c r="R78" s="130"/>
      <c r="S78" s="119"/>
      <c r="T78" s="130"/>
      <c r="U78" s="119"/>
      <c r="V78" s="130"/>
      <c r="W78" s="122"/>
      <c r="X78" s="118"/>
      <c r="Y78" s="122"/>
      <c r="Z78" s="118"/>
      <c r="AA78" s="122"/>
      <c r="AB78" s="118"/>
      <c r="AC78" s="122"/>
      <c r="AD78" s="118"/>
      <c r="AE78" s="124"/>
      <c r="AF78" s="1"/>
      <c r="AG78" s="1"/>
      <c r="AH78" s="159"/>
      <c r="AI78" s="121"/>
      <c r="AJ78" s="128">
        <v>33</v>
      </c>
      <c r="AK78" s="121"/>
      <c r="AL78" s="127">
        <v>33</v>
      </c>
      <c r="AM78" s="121"/>
      <c r="AN78" s="116"/>
      <c r="AO78" s="117"/>
      <c r="AP78" s="100"/>
      <c r="AQ78" s="129"/>
      <c r="AR78" s="121"/>
      <c r="AS78" s="128">
        <v>73</v>
      </c>
      <c r="AT78" s="121"/>
      <c r="AU78" s="127">
        <v>73</v>
      </c>
      <c r="AV78" s="121"/>
      <c r="AW78" s="116"/>
      <c r="AX78" s="117"/>
      <c r="AY78" s="100"/>
      <c r="AZ78" s="129"/>
      <c r="BA78" s="121"/>
      <c r="BB78" s="126">
        <v>113</v>
      </c>
      <c r="BC78" s="121"/>
      <c r="BD78" s="120">
        <v>113</v>
      </c>
      <c r="BE78" s="121"/>
      <c r="BF78" s="116"/>
      <c r="BG78" s="117"/>
      <c r="BH78" s="100"/>
      <c r="BI78" s="129"/>
      <c r="BJ78" s="121"/>
      <c r="BK78" s="126">
        <v>153</v>
      </c>
      <c r="BL78" s="121"/>
      <c r="BM78" s="120">
        <v>153</v>
      </c>
      <c r="BN78" s="121"/>
      <c r="BO78" s="116"/>
      <c r="BP78" s="123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</row>
    <row r="79" spans="1:87" ht="7.5" customHeight="1">
      <c r="A79" s="192">
        <v>6</v>
      </c>
      <c r="B79" s="121"/>
      <c r="C79" s="191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21"/>
      <c r="R79" s="194"/>
      <c r="S79" s="117"/>
      <c r="T79" s="194"/>
      <c r="U79" s="117"/>
      <c r="V79" s="194"/>
      <c r="W79" s="121"/>
      <c r="X79" s="191"/>
      <c r="Y79" s="121"/>
      <c r="Z79" s="191"/>
      <c r="AA79" s="121"/>
      <c r="AB79" s="191"/>
      <c r="AC79" s="121"/>
      <c r="AD79" s="191"/>
      <c r="AE79" s="123"/>
      <c r="AF79" s="1"/>
      <c r="AG79" s="1"/>
      <c r="AH79" s="160"/>
      <c r="AI79" s="122"/>
      <c r="AJ79" s="118"/>
      <c r="AK79" s="122"/>
      <c r="AL79" s="118"/>
      <c r="AM79" s="122"/>
      <c r="AN79" s="118"/>
      <c r="AO79" s="119"/>
      <c r="AP79" s="100"/>
      <c r="AQ79" s="130"/>
      <c r="AR79" s="122"/>
      <c r="AS79" s="118"/>
      <c r="AT79" s="122"/>
      <c r="AU79" s="118"/>
      <c r="AV79" s="122"/>
      <c r="AW79" s="118"/>
      <c r="AX79" s="119"/>
      <c r="AY79" s="100"/>
      <c r="AZ79" s="130"/>
      <c r="BA79" s="122"/>
      <c r="BB79" s="118"/>
      <c r="BC79" s="122"/>
      <c r="BD79" s="118"/>
      <c r="BE79" s="122"/>
      <c r="BF79" s="118"/>
      <c r="BG79" s="119"/>
      <c r="BH79" s="100"/>
      <c r="BI79" s="130"/>
      <c r="BJ79" s="122"/>
      <c r="BK79" s="118"/>
      <c r="BL79" s="122"/>
      <c r="BM79" s="118"/>
      <c r="BN79" s="122"/>
      <c r="BO79" s="118"/>
      <c r="BP79" s="124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</row>
    <row r="80" spans="1:87" ht="7.5" customHeight="1">
      <c r="A80" s="160"/>
      <c r="B80" s="122"/>
      <c r="C80" s="118"/>
      <c r="D80" s="188"/>
      <c r="E80" s="188"/>
      <c r="F80" s="188"/>
      <c r="G80" s="188"/>
      <c r="H80" s="188"/>
      <c r="I80" s="188"/>
      <c r="J80" s="188"/>
      <c r="K80" s="188"/>
      <c r="L80" s="188"/>
      <c r="M80" s="188"/>
      <c r="N80" s="188"/>
      <c r="O80" s="188"/>
      <c r="P80" s="188"/>
      <c r="Q80" s="122"/>
      <c r="R80" s="130"/>
      <c r="S80" s="119"/>
      <c r="T80" s="130"/>
      <c r="U80" s="119"/>
      <c r="V80" s="130"/>
      <c r="W80" s="122"/>
      <c r="X80" s="118"/>
      <c r="Y80" s="122"/>
      <c r="Z80" s="118"/>
      <c r="AA80" s="122"/>
      <c r="AB80" s="118"/>
      <c r="AC80" s="122"/>
      <c r="AD80" s="118"/>
      <c r="AE80" s="124"/>
      <c r="AF80" s="1"/>
      <c r="AG80" s="1"/>
      <c r="AH80" s="159"/>
      <c r="AI80" s="121"/>
      <c r="AJ80" s="128">
        <v>34</v>
      </c>
      <c r="AK80" s="121"/>
      <c r="AL80" s="127">
        <v>34</v>
      </c>
      <c r="AM80" s="121"/>
      <c r="AN80" s="116"/>
      <c r="AO80" s="117"/>
      <c r="AP80" s="100"/>
      <c r="AQ80" s="129"/>
      <c r="AR80" s="121"/>
      <c r="AS80" s="128">
        <v>74</v>
      </c>
      <c r="AT80" s="121"/>
      <c r="AU80" s="127">
        <v>74</v>
      </c>
      <c r="AV80" s="121"/>
      <c r="AW80" s="116"/>
      <c r="AX80" s="117"/>
      <c r="AY80" s="100"/>
      <c r="AZ80" s="129"/>
      <c r="BA80" s="121"/>
      <c r="BB80" s="126">
        <v>114</v>
      </c>
      <c r="BC80" s="121"/>
      <c r="BD80" s="120">
        <v>114</v>
      </c>
      <c r="BE80" s="121"/>
      <c r="BF80" s="116"/>
      <c r="BG80" s="117"/>
      <c r="BH80" s="100"/>
      <c r="BI80" s="129"/>
      <c r="BJ80" s="121"/>
      <c r="BK80" s="126">
        <v>154</v>
      </c>
      <c r="BL80" s="121"/>
      <c r="BM80" s="120">
        <v>154</v>
      </c>
      <c r="BN80" s="121"/>
      <c r="BO80" s="116"/>
      <c r="BP80" s="123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</row>
    <row r="81" spans="1:87" ht="7.5" customHeight="1">
      <c r="A81" s="192">
        <v>7</v>
      </c>
      <c r="B81" s="121"/>
      <c r="C81" s="191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21"/>
      <c r="R81" s="194"/>
      <c r="S81" s="117"/>
      <c r="T81" s="194"/>
      <c r="U81" s="117"/>
      <c r="V81" s="194"/>
      <c r="W81" s="121"/>
      <c r="X81" s="191"/>
      <c r="Y81" s="121"/>
      <c r="Z81" s="191"/>
      <c r="AA81" s="121"/>
      <c r="AB81" s="191"/>
      <c r="AC81" s="121"/>
      <c r="AD81" s="191"/>
      <c r="AE81" s="123"/>
      <c r="AF81" s="1"/>
      <c r="AG81" s="1"/>
      <c r="AH81" s="160"/>
      <c r="AI81" s="122"/>
      <c r="AJ81" s="118"/>
      <c r="AK81" s="122"/>
      <c r="AL81" s="118"/>
      <c r="AM81" s="122"/>
      <c r="AN81" s="118"/>
      <c r="AO81" s="119"/>
      <c r="AP81" s="100"/>
      <c r="AQ81" s="130"/>
      <c r="AR81" s="122"/>
      <c r="AS81" s="118"/>
      <c r="AT81" s="122"/>
      <c r="AU81" s="118"/>
      <c r="AV81" s="122"/>
      <c r="AW81" s="118"/>
      <c r="AX81" s="119"/>
      <c r="AY81" s="100"/>
      <c r="AZ81" s="130"/>
      <c r="BA81" s="122"/>
      <c r="BB81" s="118"/>
      <c r="BC81" s="122"/>
      <c r="BD81" s="118"/>
      <c r="BE81" s="122"/>
      <c r="BF81" s="118"/>
      <c r="BG81" s="119"/>
      <c r="BH81" s="100"/>
      <c r="BI81" s="130"/>
      <c r="BJ81" s="122"/>
      <c r="BK81" s="118"/>
      <c r="BL81" s="122"/>
      <c r="BM81" s="118"/>
      <c r="BN81" s="122"/>
      <c r="BO81" s="118"/>
      <c r="BP81" s="124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</row>
    <row r="82" spans="1:87" ht="7.5" customHeight="1">
      <c r="A82" s="160"/>
      <c r="B82" s="122"/>
      <c r="C82" s="118"/>
      <c r="D82" s="188"/>
      <c r="E82" s="188"/>
      <c r="F82" s="188"/>
      <c r="G82" s="188"/>
      <c r="H82" s="188"/>
      <c r="I82" s="188"/>
      <c r="J82" s="188"/>
      <c r="K82" s="188"/>
      <c r="L82" s="188"/>
      <c r="M82" s="188"/>
      <c r="N82" s="188"/>
      <c r="O82" s="188"/>
      <c r="P82" s="188"/>
      <c r="Q82" s="122"/>
      <c r="R82" s="130"/>
      <c r="S82" s="119"/>
      <c r="T82" s="130"/>
      <c r="U82" s="119"/>
      <c r="V82" s="130"/>
      <c r="W82" s="122"/>
      <c r="X82" s="118"/>
      <c r="Y82" s="122"/>
      <c r="Z82" s="118"/>
      <c r="AA82" s="122"/>
      <c r="AB82" s="118"/>
      <c r="AC82" s="122"/>
      <c r="AD82" s="118"/>
      <c r="AE82" s="124"/>
      <c r="AF82" s="1"/>
      <c r="AG82" s="1"/>
      <c r="AH82" s="159"/>
      <c r="AI82" s="121"/>
      <c r="AJ82" s="128">
        <v>35</v>
      </c>
      <c r="AK82" s="121"/>
      <c r="AL82" s="127">
        <v>35</v>
      </c>
      <c r="AM82" s="121"/>
      <c r="AN82" s="116"/>
      <c r="AO82" s="117"/>
      <c r="AP82" s="100"/>
      <c r="AQ82" s="129"/>
      <c r="AR82" s="121"/>
      <c r="AS82" s="128">
        <v>75</v>
      </c>
      <c r="AT82" s="121"/>
      <c r="AU82" s="127">
        <v>75</v>
      </c>
      <c r="AV82" s="121"/>
      <c r="AW82" s="116"/>
      <c r="AX82" s="117"/>
      <c r="AY82" s="100"/>
      <c r="AZ82" s="129"/>
      <c r="BA82" s="121"/>
      <c r="BB82" s="126">
        <v>115</v>
      </c>
      <c r="BC82" s="121"/>
      <c r="BD82" s="120">
        <v>115</v>
      </c>
      <c r="BE82" s="121"/>
      <c r="BF82" s="116"/>
      <c r="BG82" s="117"/>
      <c r="BH82" s="100"/>
      <c r="BI82" s="129"/>
      <c r="BJ82" s="121"/>
      <c r="BK82" s="126">
        <v>155</v>
      </c>
      <c r="BL82" s="121"/>
      <c r="BM82" s="120">
        <v>155</v>
      </c>
      <c r="BN82" s="121"/>
      <c r="BO82" s="116"/>
      <c r="BP82" s="123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</row>
    <row r="83" spans="1:87" ht="7.5" customHeight="1">
      <c r="A83" s="192">
        <v>8</v>
      </c>
      <c r="B83" s="121"/>
      <c r="C83" s="191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21"/>
      <c r="R83" s="194"/>
      <c r="S83" s="117"/>
      <c r="T83" s="194"/>
      <c r="U83" s="117"/>
      <c r="V83" s="194"/>
      <c r="W83" s="121"/>
      <c r="X83" s="191"/>
      <c r="Y83" s="121"/>
      <c r="Z83" s="191"/>
      <c r="AA83" s="121"/>
      <c r="AB83" s="191"/>
      <c r="AC83" s="121"/>
      <c r="AD83" s="191"/>
      <c r="AE83" s="123"/>
      <c r="AF83" s="1"/>
      <c r="AG83" s="1"/>
      <c r="AH83" s="160"/>
      <c r="AI83" s="122"/>
      <c r="AJ83" s="118"/>
      <c r="AK83" s="122"/>
      <c r="AL83" s="118"/>
      <c r="AM83" s="122"/>
      <c r="AN83" s="118"/>
      <c r="AO83" s="119"/>
      <c r="AP83" s="100"/>
      <c r="AQ83" s="130"/>
      <c r="AR83" s="122"/>
      <c r="AS83" s="118"/>
      <c r="AT83" s="122"/>
      <c r="AU83" s="118"/>
      <c r="AV83" s="122"/>
      <c r="AW83" s="118"/>
      <c r="AX83" s="119"/>
      <c r="AY83" s="100"/>
      <c r="AZ83" s="130"/>
      <c r="BA83" s="122"/>
      <c r="BB83" s="118"/>
      <c r="BC83" s="122"/>
      <c r="BD83" s="118"/>
      <c r="BE83" s="122"/>
      <c r="BF83" s="118"/>
      <c r="BG83" s="119"/>
      <c r="BH83" s="100"/>
      <c r="BI83" s="130"/>
      <c r="BJ83" s="122"/>
      <c r="BK83" s="118"/>
      <c r="BL83" s="122"/>
      <c r="BM83" s="118"/>
      <c r="BN83" s="122"/>
      <c r="BO83" s="118"/>
      <c r="BP83" s="124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</row>
    <row r="84" spans="1:87" ht="7.5" customHeight="1">
      <c r="A84" s="160"/>
      <c r="B84" s="122"/>
      <c r="C84" s="118"/>
      <c r="D84" s="188"/>
      <c r="E84" s="188"/>
      <c r="F84" s="188"/>
      <c r="G84" s="188"/>
      <c r="H84" s="188"/>
      <c r="I84" s="188"/>
      <c r="J84" s="188"/>
      <c r="K84" s="188"/>
      <c r="L84" s="188"/>
      <c r="M84" s="188"/>
      <c r="N84" s="188"/>
      <c r="O84" s="188"/>
      <c r="P84" s="188"/>
      <c r="Q84" s="122"/>
      <c r="R84" s="130"/>
      <c r="S84" s="119"/>
      <c r="T84" s="130"/>
      <c r="U84" s="119"/>
      <c r="V84" s="130"/>
      <c r="W84" s="122"/>
      <c r="X84" s="118"/>
      <c r="Y84" s="122"/>
      <c r="Z84" s="118"/>
      <c r="AA84" s="122"/>
      <c r="AB84" s="118"/>
      <c r="AC84" s="122"/>
      <c r="AD84" s="118"/>
      <c r="AE84" s="124"/>
      <c r="AF84" s="1"/>
      <c r="AG84" s="1"/>
      <c r="AH84" s="159"/>
      <c r="AI84" s="121"/>
      <c r="AJ84" s="128">
        <v>36</v>
      </c>
      <c r="AK84" s="121"/>
      <c r="AL84" s="127">
        <v>36</v>
      </c>
      <c r="AM84" s="121"/>
      <c r="AN84" s="116"/>
      <c r="AO84" s="117"/>
      <c r="AP84" s="100"/>
      <c r="AQ84" s="129"/>
      <c r="AR84" s="121"/>
      <c r="AS84" s="128">
        <v>76</v>
      </c>
      <c r="AT84" s="121"/>
      <c r="AU84" s="127">
        <v>76</v>
      </c>
      <c r="AV84" s="121"/>
      <c r="AW84" s="116"/>
      <c r="AX84" s="117"/>
      <c r="AY84" s="100"/>
      <c r="AZ84" s="129"/>
      <c r="BA84" s="121"/>
      <c r="BB84" s="126">
        <v>116</v>
      </c>
      <c r="BC84" s="121"/>
      <c r="BD84" s="120">
        <v>116</v>
      </c>
      <c r="BE84" s="121"/>
      <c r="BF84" s="116"/>
      <c r="BG84" s="117"/>
      <c r="BH84" s="100"/>
      <c r="BI84" s="129"/>
      <c r="BJ84" s="121"/>
      <c r="BK84" s="126">
        <v>156</v>
      </c>
      <c r="BL84" s="121"/>
      <c r="BM84" s="120">
        <v>156</v>
      </c>
      <c r="BN84" s="121"/>
      <c r="BO84" s="116"/>
      <c r="BP84" s="123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</row>
    <row r="85" spans="1:87" ht="7.5" customHeight="1">
      <c r="A85" s="192">
        <v>9</v>
      </c>
      <c r="B85" s="121"/>
      <c r="C85" s="191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21"/>
      <c r="R85" s="194"/>
      <c r="S85" s="117"/>
      <c r="T85" s="194"/>
      <c r="U85" s="117"/>
      <c r="V85" s="194"/>
      <c r="W85" s="121"/>
      <c r="X85" s="191"/>
      <c r="Y85" s="121"/>
      <c r="Z85" s="191"/>
      <c r="AA85" s="121"/>
      <c r="AB85" s="191"/>
      <c r="AC85" s="121"/>
      <c r="AD85" s="191"/>
      <c r="AE85" s="123"/>
      <c r="AF85" s="1"/>
      <c r="AG85" s="1"/>
      <c r="AH85" s="160"/>
      <c r="AI85" s="122"/>
      <c r="AJ85" s="118"/>
      <c r="AK85" s="122"/>
      <c r="AL85" s="118"/>
      <c r="AM85" s="122"/>
      <c r="AN85" s="118"/>
      <c r="AO85" s="119"/>
      <c r="AP85" s="100"/>
      <c r="AQ85" s="130"/>
      <c r="AR85" s="122"/>
      <c r="AS85" s="118"/>
      <c r="AT85" s="122"/>
      <c r="AU85" s="118"/>
      <c r="AV85" s="122"/>
      <c r="AW85" s="118"/>
      <c r="AX85" s="119"/>
      <c r="AY85" s="100"/>
      <c r="AZ85" s="130"/>
      <c r="BA85" s="122"/>
      <c r="BB85" s="118"/>
      <c r="BC85" s="122"/>
      <c r="BD85" s="118"/>
      <c r="BE85" s="122"/>
      <c r="BF85" s="118"/>
      <c r="BG85" s="119"/>
      <c r="BH85" s="100"/>
      <c r="BI85" s="130"/>
      <c r="BJ85" s="122"/>
      <c r="BK85" s="118"/>
      <c r="BL85" s="122"/>
      <c r="BM85" s="118"/>
      <c r="BN85" s="122"/>
      <c r="BO85" s="118"/>
      <c r="BP85" s="124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</row>
    <row r="86" spans="1:87" ht="7.5" customHeight="1">
      <c r="A86" s="160"/>
      <c r="B86" s="122"/>
      <c r="C86" s="118"/>
      <c r="D86" s="188"/>
      <c r="E86" s="188"/>
      <c r="F86" s="188"/>
      <c r="G86" s="188"/>
      <c r="H86" s="188"/>
      <c r="I86" s="188"/>
      <c r="J86" s="188"/>
      <c r="K86" s="188"/>
      <c r="L86" s="188"/>
      <c r="M86" s="188"/>
      <c r="N86" s="188"/>
      <c r="O86" s="188"/>
      <c r="P86" s="188"/>
      <c r="Q86" s="122"/>
      <c r="R86" s="130"/>
      <c r="S86" s="119"/>
      <c r="T86" s="130"/>
      <c r="U86" s="119"/>
      <c r="V86" s="130"/>
      <c r="W86" s="122"/>
      <c r="X86" s="118"/>
      <c r="Y86" s="122"/>
      <c r="Z86" s="118"/>
      <c r="AA86" s="122"/>
      <c r="AB86" s="118"/>
      <c r="AC86" s="122"/>
      <c r="AD86" s="118"/>
      <c r="AE86" s="124"/>
      <c r="AF86" s="1"/>
      <c r="AG86" s="1"/>
      <c r="AH86" s="159"/>
      <c r="AI86" s="121"/>
      <c r="AJ86" s="128">
        <v>37</v>
      </c>
      <c r="AK86" s="121"/>
      <c r="AL86" s="127">
        <v>37</v>
      </c>
      <c r="AM86" s="121"/>
      <c r="AN86" s="116"/>
      <c r="AO86" s="117"/>
      <c r="AP86" s="100"/>
      <c r="AQ86" s="129"/>
      <c r="AR86" s="121"/>
      <c r="AS86" s="128">
        <v>77</v>
      </c>
      <c r="AT86" s="121"/>
      <c r="AU86" s="127">
        <v>77</v>
      </c>
      <c r="AV86" s="121"/>
      <c r="AW86" s="116"/>
      <c r="AX86" s="117"/>
      <c r="AY86" s="100"/>
      <c r="AZ86" s="129"/>
      <c r="BA86" s="121"/>
      <c r="BB86" s="126">
        <v>117</v>
      </c>
      <c r="BC86" s="121"/>
      <c r="BD86" s="120">
        <v>117</v>
      </c>
      <c r="BE86" s="121"/>
      <c r="BF86" s="116"/>
      <c r="BG86" s="117"/>
      <c r="BH86" s="100"/>
      <c r="BI86" s="129"/>
      <c r="BJ86" s="121"/>
      <c r="BK86" s="126">
        <v>157</v>
      </c>
      <c r="BL86" s="121"/>
      <c r="BM86" s="120">
        <v>157</v>
      </c>
      <c r="BN86" s="121"/>
      <c r="BO86" s="116"/>
      <c r="BP86" s="123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</row>
    <row r="87" spans="1:87" ht="7.5" customHeight="1">
      <c r="A87" s="192">
        <v>10</v>
      </c>
      <c r="B87" s="121"/>
      <c r="C87" s="191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21"/>
      <c r="R87" s="194"/>
      <c r="S87" s="117"/>
      <c r="T87" s="194"/>
      <c r="U87" s="117"/>
      <c r="V87" s="194"/>
      <c r="W87" s="121"/>
      <c r="X87" s="191"/>
      <c r="Y87" s="121"/>
      <c r="Z87" s="191"/>
      <c r="AA87" s="121"/>
      <c r="AB87" s="191"/>
      <c r="AC87" s="121"/>
      <c r="AD87" s="191"/>
      <c r="AE87" s="123"/>
      <c r="AF87" s="1"/>
      <c r="AG87" s="1"/>
      <c r="AH87" s="160"/>
      <c r="AI87" s="122"/>
      <c r="AJ87" s="118"/>
      <c r="AK87" s="122"/>
      <c r="AL87" s="118"/>
      <c r="AM87" s="122"/>
      <c r="AN87" s="118"/>
      <c r="AO87" s="119"/>
      <c r="AP87" s="100"/>
      <c r="AQ87" s="130"/>
      <c r="AR87" s="122"/>
      <c r="AS87" s="118"/>
      <c r="AT87" s="122"/>
      <c r="AU87" s="118"/>
      <c r="AV87" s="122"/>
      <c r="AW87" s="118"/>
      <c r="AX87" s="119"/>
      <c r="AY87" s="100"/>
      <c r="AZ87" s="130"/>
      <c r="BA87" s="122"/>
      <c r="BB87" s="118"/>
      <c r="BC87" s="122"/>
      <c r="BD87" s="118"/>
      <c r="BE87" s="122"/>
      <c r="BF87" s="118"/>
      <c r="BG87" s="119"/>
      <c r="BH87" s="100"/>
      <c r="BI87" s="130"/>
      <c r="BJ87" s="122"/>
      <c r="BK87" s="118"/>
      <c r="BL87" s="122"/>
      <c r="BM87" s="118"/>
      <c r="BN87" s="122"/>
      <c r="BO87" s="118"/>
      <c r="BP87" s="124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</row>
    <row r="88" spans="1:87" ht="7.5" customHeight="1">
      <c r="A88" s="160"/>
      <c r="B88" s="122"/>
      <c r="C88" s="118"/>
      <c r="D88" s="188"/>
      <c r="E88" s="188"/>
      <c r="F88" s="188"/>
      <c r="G88" s="188"/>
      <c r="H88" s="188"/>
      <c r="I88" s="188"/>
      <c r="J88" s="188"/>
      <c r="K88" s="188"/>
      <c r="L88" s="188"/>
      <c r="M88" s="188"/>
      <c r="N88" s="188"/>
      <c r="O88" s="188"/>
      <c r="P88" s="188"/>
      <c r="Q88" s="122"/>
      <c r="R88" s="130"/>
      <c r="S88" s="119"/>
      <c r="T88" s="130"/>
      <c r="U88" s="119"/>
      <c r="V88" s="130"/>
      <c r="W88" s="122"/>
      <c r="X88" s="118"/>
      <c r="Y88" s="122"/>
      <c r="Z88" s="118"/>
      <c r="AA88" s="122"/>
      <c r="AB88" s="118"/>
      <c r="AC88" s="122"/>
      <c r="AD88" s="118"/>
      <c r="AE88" s="124"/>
      <c r="AF88" s="1"/>
      <c r="AG88" s="1"/>
      <c r="AH88" s="159"/>
      <c r="AI88" s="121"/>
      <c r="AJ88" s="128">
        <v>38</v>
      </c>
      <c r="AK88" s="121"/>
      <c r="AL88" s="127">
        <v>38</v>
      </c>
      <c r="AM88" s="121"/>
      <c r="AN88" s="116"/>
      <c r="AO88" s="117"/>
      <c r="AP88" s="100"/>
      <c r="AQ88" s="129"/>
      <c r="AR88" s="121"/>
      <c r="AS88" s="128">
        <v>78</v>
      </c>
      <c r="AT88" s="121"/>
      <c r="AU88" s="127">
        <v>78</v>
      </c>
      <c r="AV88" s="121"/>
      <c r="AW88" s="116"/>
      <c r="AX88" s="117"/>
      <c r="AY88" s="100"/>
      <c r="AZ88" s="129"/>
      <c r="BA88" s="121"/>
      <c r="BB88" s="126">
        <v>118</v>
      </c>
      <c r="BC88" s="121"/>
      <c r="BD88" s="120">
        <v>118</v>
      </c>
      <c r="BE88" s="121"/>
      <c r="BF88" s="116"/>
      <c r="BG88" s="117"/>
      <c r="BH88" s="100"/>
      <c r="BI88" s="129"/>
      <c r="BJ88" s="121"/>
      <c r="BK88" s="126">
        <v>158</v>
      </c>
      <c r="BL88" s="121"/>
      <c r="BM88" s="120">
        <v>158</v>
      </c>
      <c r="BN88" s="121"/>
      <c r="BO88" s="116"/>
      <c r="BP88" s="123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</row>
    <row r="89" spans="1:87" ht="7.5" customHeight="1">
      <c r="A89" s="192">
        <v>11</v>
      </c>
      <c r="B89" s="121"/>
      <c r="C89" s="191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21"/>
      <c r="R89" s="194"/>
      <c r="S89" s="117"/>
      <c r="T89" s="194"/>
      <c r="U89" s="117"/>
      <c r="V89" s="194"/>
      <c r="W89" s="121"/>
      <c r="X89" s="191"/>
      <c r="Y89" s="121"/>
      <c r="Z89" s="191"/>
      <c r="AA89" s="121"/>
      <c r="AB89" s="191"/>
      <c r="AC89" s="121"/>
      <c r="AD89" s="191"/>
      <c r="AE89" s="123"/>
      <c r="AF89" s="1"/>
      <c r="AG89" s="1"/>
      <c r="AH89" s="160"/>
      <c r="AI89" s="122"/>
      <c r="AJ89" s="118"/>
      <c r="AK89" s="122"/>
      <c r="AL89" s="118"/>
      <c r="AM89" s="122"/>
      <c r="AN89" s="118"/>
      <c r="AO89" s="119"/>
      <c r="AP89" s="100"/>
      <c r="AQ89" s="130"/>
      <c r="AR89" s="122"/>
      <c r="AS89" s="118"/>
      <c r="AT89" s="122"/>
      <c r="AU89" s="118"/>
      <c r="AV89" s="122"/>
      <c r="AW89" s="118"/>
      <c r="AX89" s="119"/>
      <c r="AY89" s="100"/>
      <c r="AZ89" s="130"/>
      <c r="BA89" s="122"/>
      <c r="BB89" s="118"/>
      <c r="BC89" s="122"/>
      <c r="BD89" s="118"/>
      <c r="BE89" s="122"/>
      <c r="BF89" s="118"/>
      <c r="BG89" s="119"/>
      <c r="BH89" s="100"/>
      <c r="BI89" s="130"/>
      <c r="BJ89" s="122"/>
      <c r="BK89" s="118"/>
      <c r="BL89" s="122"/>
      <c r="BM89" s="118"/>
      <c r="BN89" s="122"/>
      <c r="BO89" s="118"/>
      <c r="BP89" s="124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</row>
    <row r="90" spans="1:87" ht="7.5" customHeight="1">
      <c r="A90" s="160"/>
      <c r="B90" s="122"/>
      <c r="C90" s="118"/>
      <c r="D90" s="188"/>
      <c r="E90" s="188"/>
      <c r="F90" s="188"/>
      <c r="G90" s="188"/>
      <c r="H90" s="188"/>
      <c r="I90" s="188"/>
      <c r="J90" s="188"/>
      <c r="K90" s="188"/>
      <c r="L90" s="188"/>
      <c r="M90" s="188"/>
      <c r="N90" s="188"/>
      <c r="O90" s="188"/>
      <c r="P90" s="188"/>
      <c r="Q90" s="122"/>
      <c r="R90" s="130"/>
      <c r="S90" s="119"/>
      <c r="T90" s="130"/>
      <c r="U90" s="119"/>
      <c r="V90" s="130"/>
      <c r="W90" s="122"/>
      <c r="X90" s="118"/>
      <c r="Y90" s="122"/>
      <c r="Z90" s="118"/>
      <c r="AA90" s="122"/>
      <c r="AB90" s="118"/>
      <c r="AC90" s="122"/>
      <c r="AD90" s="118"/>
      <c r="AE90" s="124"/>
      <c r="AF90" s="1"/>
      <c r="AG90" s="1"/>
      <c r="AH90" s="159"/>
      <c r="AI90" s="121"/>
      <c r="AJ90" s="128">
        <v>39</v>
      </c>
      <c r="AK90" s="121"/>
      <c r="AL90" s="127">
        <v>39</v>
      </c>
      <c r="AM90" s="121"/>
      <c r="AN90" s="116"/>
      <c r="AO90" s="117"/>
      <c r="AP90" s="100"/>
      <c r="AQ90" s="129"/>
      <c r="AR90" s="121"/>
      <c r="AS90" s="128">
        <v>79</v>
      </c>
      <c r="AT90" s="121"/>
      <c r="AU90" s="127">
        <v>79</v>
      </c>
      <c r="AV90" s="121"/>
      <c r="AW90" s="116"/>
      <c r="AX90" s="117"/>
      <c r="AY90" s="100"/>
      <c r="AZ90" s="129"/>
      <c r="BA90" s="121"/>
      <c r="BB90" s="126">
        <v>119</v>
      </c>
      <c r="BC90" s="121"/>
      <c r="BD90" s="120">
        <v>119</v>
      </c>
      <c r="BE90" s="121"/>
      <c r="BF90" s="116"/>
      <c r="BG90" s="117"/>
      <c r="BH90" s="100"/>
      <c r="BI90" s="129"/>
      <c r="BJ90" s="121"/>
      <c r="BK90" s="126">
        <v>159</v>
      </c>
      <c r="BL90" s="121"/>
      <c r="BM90" s="120">
        <v>159</v>
      </c>
      <c r="BN90" s="121"/>
      <c r="BO90" s="116"/>
      <c r="BP90" s="123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</row>
    <row r="91" spans="1:87" ht="7.5" customHeight="1">
      <c r="A91" s="192">
        <v>12</v>
      </c>
      <c r="B91" s="121"/>
      <c r="C91" s="191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21"/>
      <c r="R91" s="194"/>
      <c r="S91" s="117"/>
      <c r="T91" s="194"/>
      <c r="U91" s="117"/>
      <c r="V91" s="194"/>
      <c r="W91" s="121"/>
      <c r="X91" s="191"/>
      <c r="Y91" s="121"/>
      <c r="Z91" s="191"/>
      <c r="AA91" s="121"/>
      <c r="AB91" s="191"/>
      <c r="AC91" s="121"/>
      <c r="AD91" s="191"/>
      <c r="AE91" s="123"/>
      <c r="AF91" s="1"/>
      <c r="AG91" s="1"/>
      <c r="AH91" s="160"/>
      <c r="AI91" s="122"/>
      <c r="AJ91" s="118"/>
      <c r="AK91" s="122"/>
      <c r="AL91" s="118"/>
      <c r="AM91" s="122"/>
      <c r="AN91" s="118"/>
      <c r="AO91" s="119"/>
      <c r="AP91" s="100"/>
      <c r="AQ91" s="130"/>
      <c r="AR91" s="122"/>
      <c r="AS91" s="118"/>
      <c r="AT91" s="122"/>
      <c r="AU91" s="118"/>
      <c r="AV91" s="122"/>
      <c r="AW91" s="118"/>
      <c r="AX91" s="119"/>
      <c r="AY91" s="100"/>
      <c r="AZ91" s="130"/>
      <c r="BA91" s="122"/>
      <c r="BB91" s="118"/>
      <c r="BC91" s="122"/>
      <c r="BD91" s="118"/>
      <c r="BE91" s="122"/>
      <c r="BF91" s="118"/>
      <c r="BG91" s="119"/>
      <c r="BH91" s="100"/>
      <c r="BI91" s="130"/>
      <c r="BJ91" s="122"/>
      <c r="BK91" s="118"/>
      <c r="BL91" s="122"/>
      <c r="BM91" s="118"/>
      <c r="BN91" s="122"/>
      <c r="BO91" s="118"/>
      <c r="BP91" s="124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</row>
    <row r="92" spans="1:87" ht="7.5" customHeight="1">
      <c r="A92" s="160"/>
      <c r="B92" s="122"/>
      <c r="C92" s="118"/>
      <c r="D92" s="188"/>
      <c r="E92" s="188"/>
      <c r="F92" s="188"/>
      <c r="G92" s="188"/>
      <c r="H92" s="188"/>
      <c r="I92" s="188"/>
      <c r="J92" s="188"/>
      <c r="K92" s="188"/>
      <c r="L92" s="188"/>
      <c r="M92" s="188"/>
      <c r="N92" s="188"/>
      <c r="O92" s="188"/>
      <c r="P92" s="188"/>
      <c r="Q92" s="122"/>
      <c r="R92" s="130"/>
      <c r="S92" s="119"/>
      <c r="T92" s="130"/>
      <c r="U92" s="119"/>
      <c r="V92" s="130"/>
      <c r="W92" s="122"/>
      <c r="X92" s="118"/>
      <c r="Y92" s="122"/>
      <c r="Z92" s="118"/>
      <c r="AA92" s="122"/>
      <c r="AB92" s="118"/>
      <c r="AC92" s="122"/>
      <c r="AD92" s="118"/>
      <c r="AE92" s="124"/>
      <c r="AF92" s="1"/>
      <c r="AG92" s="1"/>
      <c r="AH92" s="159"/>
      <c r="AI92" s="121"/>
      <c r="AJ92" s="128">
        <v>40</v>
      </c>
      <c r="AK92" s="121"/>
      <c r="AL92" s="127">
        <v>40</v>
      </c>
      <c r="AM92" s="121"/>
      <c r="AN92" s="116"/>
      <c r="AO92" s="117"/>
      <c r="AP92" s="100"/>
      <c r="AQ92" s="129"/>
      <c r="AR92" s="121"/>
      <c r="AS92" s="128">
        <v>80</v>
      </c>
      <c r="AT92" s="121"/>
      <c r="AU92" s="127">
        <v>80</v>
      </c>
      <c r="AV92" s="121"/>
      <c r="AW92" s="116"/>
      <c r="AX92" s="117"/>
      <c r="AY92" s="100"/>
      <c r="AZ92" s="129"/>
      <c r="BA92" s="121"/>
      <c r="BB92" s="126">
        <v>120</v>
      </c>
      <c r="BC92" s="121"/>
      <c r="BD92" s="120">
        <v>120</v>
      </c>
      <c r="BE92" s="121"/>
      <c r="BF92" s="116"/>
      <c r="BG92" s="117"/>
      <c r="BH92" s="100"/>
      <c r="BI92" s="129"/>
      <c r="BJ92" s="121"/>
      <c r="BK92" s="126">
        <v>160</v>
      </c>
      <c r="BL92" s="121"/>
      <c r="BM92" s="120">
        <v>160</v>
      </c>
      <c r="BN92" s="121"/>
      <c r="BO92" s="116"/>
      <c r="BP92" s="123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</row>
    <row r="93" spans="1:87" ht="7.5" customHeight="1" thickBot="1">
      <c r="A93" s="192">
        <v>13</v>
      </c>
      <c r="B93" s="121"/>
      <c r="C93" s="191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21"/>
      <c r="R93" s="194"/>
      <c r="S93" s="117"/>
      <c r="T93" s="194"/>
      <c r="U93" s="117"/>
      <c r="V93" s="194"/>
      <c r="W93" s="121"/>
      <c r="X93" s="191"/>
      <c r="Y93" s="121"/>
      <c r="Z93" s="191"/>
      <c r="AA93" s="121"/>
      <c r="AB93" s="191"/>
      <c r="AC93" s="121"/>
      <c r="AD93" s="191"/>
      <c r="AE93" s="123"/>
      <c r="AF93" s="1"/>
      <c r="AG93" s="1"/>
      <c r="AH93" s="160"/>
      <c r="AI93" s="122"/>
      <c r="AJ93" s="118"/>
      <c r="AK93" s="122"/>
      <c r="AL93" s="232"/>
      <c r="AM93" s="176"/>
      <c r="AN93" s="118"/>
      <c r="AO93" s="119"/>
      <c r="AP93" s="188"/>
      <c r="AQ93" s="130"/>
      <c r="AR93" s="122"/>
      <c r="AS93" s="118"/>
      <c r="AT93" s="122"/>
      <c r="AU93" s="232"/>
      <c r="AV93" s="176"/>
      <c r="AW93" s="118"/>
      <c r="AX93" s="119"/>
      <c r="AY93" s="188"/>
      <c r="AZ93" s="130"/>
      <c r="BA93" s="122"/>
      <c r="BB93" s="118"/>
      <c r="BC93" s="122"/>
      <c r="BD93" s="232"/>
      <c r="BE93" s="176"/>
      <c r="BF93" s="118"/>
      <c r="BG93" s="119"/>
      <c r="BH93" s="188"/>
      <c r="BI93" s="130"/>
      <c r="BJ93" s="122"/>
      <c r="BK93" s="118"/>
      <c r="BL93" s="122"/>
      <c r="BM93" s="232"/>
      <c r="BN93" s="176"/>
      <c r="BO93" s="118"/>
      <c r="BP93" s="124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</row>
    <row r="94" spans="1:87" ht="7.5" customHeight="1">
      <c r="A94" s="160"/>
      <c r="B94" s="122"/>
      <c r="C94" s="118"/>
      <c r="D94" s="188"/>
      <c r="E94" s="188"/>
      <c r="F94" s="188"/>
      <c r="G94" s="188"/>
      <c r="H94" s="188"/>
      <c r="I94" s="188"/>
      <c r="J94" s="188"/>
      <c r="K94" s="188"/>
      <c r="L94" s="188"/>
      <c r="M94" s="188"/>
      <c r="N94" s="188"/>
      <c r="O94" s="188"/>
      <c r="P94" s="188"/>
      <c r="Q94" s="122"/>
      <c r="R94" s="130"/>
      <c r="S94" s="119"/>
      <c r="T94" s="130"/>
      <c r="U94" s="119"/>
      <c r="V94" s="130"/>
      <c r="W94" s="122"/>
      <c r="X94" s="118"/>
      <c r="Y94" s="122"/>
      <c r="Z94" s="118"/>
      <c r="AA94" s="122"/>
      <c r="AB94" s="118"/>
      <c r="AC94" s="122"/>
      <c r="AD94" s="118"/>
      <c r="AE94" s="124"/>
      <c r="AF94" s="1"/>
      <c r="AG94" s="1"/>
      <c r="AH94" s="246" t="s">
        <v>19</v>
      </c>
      <c r="AI94" s="99"/>
      <c r="AJ94" s="234"/>
      <c r="AK94" s="233" t="s">
        <v>20</v>
      </c>
      <c r="AL94" s="99"/>
      <c r="AM94" s="99"/>
      <c r="AN94" s="99"/>
      <c r="AO94" s="99"/>
      <c r="AP94" s="99"/>
      <c r="AQ94" s="99"/>
      <c r="AR94" s="99"/>
      <c r="AS94" s="99"/>
      <c r="AT94" s="234"/>
      <c r="AU94" s="235" t="s">
        <v>8</v>
      </c>
      <c r="AV94" s="99"/>
      <c r="AW94" s="228"/>
      <c r="AX94" s="99"/>
      <c r="AY94" s="99"/>
      <c r="AZ94" s="99"/>
      <c r="BA94" s="99"/>
      <c r="BB94" s="99"/>
      <c r="BC94" s="99"/>
      <c r="BD94" s="99"/>
      <c r="BE94" s="237" t="s">
        <v>21</v>
      </c>
      <c r="BF94" s="99"/>
      <c r="BG94" s="228"/>
      <c r="BH94" s="99"/>
      <c r="BI94" s="99"/>
      <c r="BJ94" s="99"/>
      <c r="BK94" s="99"/>
      <c r="BL94" s="99"/>
      <c r="BM94" s="99"/>
      <c r="BN94" s="99"/>
      <c r="BO94" s="242" t="s">
        <v>9</v>
      </c>
      <c r="BP94" s="239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</row>
    <row r="95" spans="1:87" ht="7.5" customHeight="1">
      <c r="A95" s="192">
        <v>14</v>
      </c>
      <c r="B95" s="121"/>
      <c r="C95" s="191"/>
      <c r="D95" s="193"/>
      <c r="E95" s="193"/>
      <c r="F95" s="193"/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21"/>
      <c r="R95" s="194"/>
      <c r="S95" s="117"/>
      <c r="T95" s="194"/>
      <c r="U95" s="117"/>
      <c r="V95" s="194"/>
      <c r="W95" s="121"/>
      <c r="X95" s="191"/>
      <c r="Y95" s="121"/>
      <c r="Z95" s="191"/>
      <c r="AA95" s="121"/>
      <c r="AB95" s="191"/>
      <c r="AC95" s="121"/>
      <c r="AD95" s="191"/>
      <c r="AE95" s="123"/>
      <c r="AF95" s="1"/>
      <c r="AG95" s="1"/>
      <c r="AH95" s="134"/>
      <c r="AI95" s="100"/>
      <c r="AJ95" s="133"/>
      <c r="AK95" s="130"/>
      <c r="AL95" s="188"/>
      <c r="AM95" s="188"/>
      <c r="AN95" s="188"/>
      <c r="AO95" s="188"/>
      <c r="AP95" s="188"/>
      <c r="AQ95" s="188"/>
      <c r="AR95" s="188"/>
      <c r="AS95" s="188"/>
      <c r="AT95" s="119"/>
      <c r="AU95" s="150"/>
      <c r="AV95" s="100"/>
      <c r="AW95" s="100"/>
      <c r="AX95" s="100"/>
      <c r="AY95" s="100"/>
      <c r="AZ95" s="100"/>
      <c r="BA95" s="100"/>
      <c r="BB95" s="100"/>
      <c r="BC95" s="100"/>
      <c r="BD95" s="100"/>
      <c r="BE95" s="100"/>
      <c r="BF95" s="100"/>
      <c r="BG95" s="100"/>
      <c r="BH95" s="100"/>
      <c r="BI95" s="100"/>
      <c r="BJ95" s="100"/>
      <c r="BK95" s="100"/>
      <c r="BL95" s="100"/>
      <c r="BM95" s="100"/>
      <c r="BN95" s="100"/>
      <c r="BO95" s="100"/>
      <c r="BP95" s="143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</row>
    <row r="96" spans="1:87" ht="7.5" customHeight="1">
      <c r="A96" s="160"/>
      <c r="B96" s="122"/>
      <c r="C96" s="118"/>
      <c r="D96" s="188"/>
      <c r="E96" s="188"/>
      <c r="F96" s="188"/>
      <c r="G96" s="188"/>
      <c r="H96" s="188"/>
      <c r="I96" s="188"/>
      <c r="J96" s="188"/>
      <c r="K96" s="188"/>
      <c r="L96" s="188"/>
      <c r="M96" s="188"/>
      <c r="N96" s="188"/>
      <c r="O96" s="188"/>
      <c r="P96" s="188"/>
      <c r="Q96" s="122"/>
      <c r="R96" s="130"/>
      <c r="S96" s="119"/>
      <c r="T96" s="130"/>
      <c r="U96" s="119"/>
      <c r="V96" s="130"/>
      <c r="W96" s="122"/>
      <c r="X96" s="118"/>
      <c r="Y96" s="122"/>
      <c r="Z96" s="118"/>
      <c r="AA96" s="122"/>
      <c r="AB96" s="118"/>
      <c r="AC96" s="122"/>
      <c r="AD96" s="118"/>
      <c r="AE96" s="124"/>
      <c r="AF96" s="1"/>
      <c r="AG96" s="1"/>
      <c r="AH96" s="134"/>
      <c r="AI96" s="100"/>
      <c r="AJ96" s="133"/>
      <c r="AK96" s="236" t="s">
        <v>22</v>
      </c>
      <c r="AL96" s="193"/>
      <c r="AM96" s="193"/>
      <c r="AN96" s="193"/>
      <c r="AO96" s="193"/>
      <c r="AP96" s="193"/>
      <c r="AQ96" s="193"/>
      <c r="AR96" s="193"/>
      <c r="AS96" s="193"/>
      <c r="AT96" s="117"/>
      <c r="AU96" s="224" t="s">
        <v>8</v>
      </c>
      <c r="AV96" s="100"/>
      <c r="AW96" s="227"/>
      <c r="AX96" s="193"/>
      <c r="AY96" s="193"/>
      <c r="AZ96" s="193"/>
      <c r="BA96" s="193"/>
      <c r="BB96" s="193"/>
      <c r="BC96" s="193"/>
      <c r="BD96" s="193"/>
      <c r="BE96" s="226" t="s">
        <v>21</v>
      </c>
      <c r="BF96" s="100"/>
      <c r="BG96" s="227"/>
      <c r="BH96" s="193"/>
      <c r="BI96" s="193"/>
      <c r="BJ96" s="193"/>
      <c r="BK96" s="193"/>
      <c r="BL96" s="193"/>
      <c r="BM96" s="193"/>
      <c r="BN96" s="193"/>
      <c r="BO96" s="229" t="s">
        <v>9</v>
      </c>
      <c r="BP96" s="143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</row>
    <row r="97" spans="1:87" ht="7.5" customHeight="1">
      <c r="A97" s="192">
        <v>15</v>
      </c>
      <c r="B97" s="121"/>
      <c r="C97" s="191"/>
      <c r="D97" s="193"/>
      <c r="E97" s="193"/>
      <c r="F97" s="193"/>
      <c r="G97" s="193"/>
      <c r="H97" s="193"/>
      <c r="I97" s="193"/>
      <c r="J97" s="193"/>
      <c r="K97" s="193"/>
      <c r="L97" s="193"/>
      <c r="M97" s="193"/>
      <c r="N97" s="193"/>
      <c r="O97" s="193"/>
      <c r="P97" s="193"/>
      <c r="Q97" s="121"/>
      <c r="R97" s="194"/>
      <c r="S97" s="117"/>
      <c r="T97" s="194"/>
      <c r="U97" s="117"/>
      <c r="V97" s="194"/>
      <c r="W97" s="121"/>
      <c r="X97" s="191"/>
      <c r="Y97" s="121"/>
      <c r="Z97" s="191"/>
      <c r="AA97" s="121"/>
      <c r="AB97" s="191"/>
      <c r="AC97" s="121"/>
      <c r="AD97" s="191"/>
      <c r="AE97" s="123"/>
      <c r="AF97" s="1"/>
      <c r="AG97" s="1"/>
      <c r="AH97" s="134"/>
      <c r="AI97" s="100"/>
      <c r="AJ97" s="133"/>
      <c r="AK97" s="130"/>
      <c r="AL97" s="188"/>
      <c r="AM97" s="188"/>
      <c r="AN97" s="188"/>
      <c r="AO97" s="188"/>
      <c r="AP97" s="188"/>
      <c r="AQ97" s="188"/>
      <c r="AR97" s="188"/>
      <c r="AS97" s="188"/>
      <c r="AT97" s="119"/>
      <c r="AU97" s="150"/>
      <c r="AV97" s="100"/>
      <c r="AW97" s="188"/>
      <c r="AX97" s="188"/>
      <c r="AY97" s="188"/>
      <c r="AZ97" s="188"/>
      <c r="BA97" s="188"/>
      <c r="BB97" s="188"/>
      <c r="BC97" s="188"/>
      <c r="BD97" s="188"/>
      <c r="BE97" s="100"/>
      <c r="BF97" s="100"/>
      <c r="BG97" s="188"/>
      <c r="BH97" s="188"/>
      <c r="BI97" s="188"/>
      <c r="BJ97" s="188"/>
      <c r="BK97" s="188"/>
      <c r="BL97" s="188"/>
      <c r="BM97" s="188"/>
      <c r="BN97" s="188"/>
      <c r="BO97" s="100"/>
      <c r="BP97" s="143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</row>
    <row r="98" spans="1:87" ht="7.5" customHeight="1">
      <c r="A98" s="160"/>
      <c r="B98" s="122"/>
      <c r="C98" s="118"/>
      <c r="D98" s="188"/>
      <c r="E98" s="188"/>
      <c r="F98" s="188"/>
      <c r="G98" s="188"/>
      <c r="H98" s="188"/>
      <c r="I98" s="188"/>
      <c r="J98" s="188"/>
      <c r="K98" s="188"/>
      <c r="L98" s="188"/>
      <c r="M98" s="188"/>
      <c r="N98" s="188"/>
      <c r="O98" s="188"/>
      <c r="P98" s="188"/>
      <c r="Q98" s="122"/>
      <c r="R98" s="130"/>
      <c r="S98" s="119"/>
      <c r="T98" s="130"/>
      <c r="U98" s="119"/>
      <c r="V98" s="130"/>
      <c r="W98" s="122"/>
      <c r="X98" s="118"/>
      <c r="Y98" s="122"/>
      <c r="Z98" s="118"/>
      <c r="AA98" s="122"/>
      <c r="AB98" s="118"/>
      <c r="AC98" s="122"/>
      <c r="AD98" s="118"/>
      <c r="AE98" s="124"/>
      <c r="AF98" s="1"/>
      <c r="AG98" s="1"/>
      <c r="AH98" s="134"/>
      <c r="AI98" s="100"/>
      <c r="AJ98" s="133"/>
      <c r="AK98" s="236" t="s">
        <v>23</v>
      </c>
      <c r="AL98" s="193"/>
      <c r="AM98" s="193"/>
      <c r="AN98" s="193"/>
      <c r="AO98" s="193"/>
      <c r="AP98" s="193"/>
      <c r="AQ98" s="193"/>
      <c r="AR98" s="193"/>
      <c r="AS98" s="193"/>
      <c r="AT98" s="117"/>
      <c r="AU98" s="224" t="s">
        <v>8</v>
      </c>
      <c r="AV98" s="100"/>
      <c r="AW98" s="227"/>
      <c r="AX98" s="193"/>
      <c r="AY98" s="193"/>
      <c r="AZ98" s="193"/>
      <c r="BA98" s="193"/>
      <c r="BB98" s="193"/>
      <c r="BC98" s="193"/>
      <c r="BD98" s="193"/>
      <c r="BE98" s="226" t="s">
        <v>21</v>
      </c>
      <c r="BF98" s="100"/>
      <c r="BG98" s="227"/>
      <c r="BH98" s="193"/>
      <c r="BI98" s="193"/>
      <c r="BJ98" s="193"/>
      <c r="BK98" s="193"/>
      <c r="BL98" s="193"/>
      <c r="BM98" s="193"/>
      <c r="BN98" s="193"/>
      <c r="BO98" s="229" t="s">
        <v>9</v>
      </c>
      <c r="BP98" s="143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</row>
    <row r="99" spans="1:87" ht="7.5" customHeight="1">
      <c r="A99" s="192">
        <v>16</v>
      </c>
      <c r="B99" s="121"/>
      <c r="C99" s="191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21"/>
      <c r="R99" s="194"/>
      <c r="S99" s="117"/>
      <c r="T99" s="194"/>
      <c r="U99" s="117"/>
      <c r="V99" s="194"/>
      <c r="W99" s="121"/>
      <c r="X99" s="191"/>
      <c r="Y99" s="121"/>
      <c r="Z99" s="191"/>
      <c r="AA99" s="121"/>
      <c r="AB99" s="191"/>
      <c r="AC99" s="121"/>
      <c r="AD99" s="191"/>
      <c r="AE99" s="123"/>
      <c r="AF99" s="1"/>
      <c r="AG99" s="1"/>
      <c r="AH99" s="134"/>
      <c r="AI99" s="100"/>
      <c r="AJ99" s="133"/>
      <c r="AK99" s="130"/>
      <c r="AL99" s="188"/>
      <c r="AM99" s="188"/>
      <c r="AN99" s="188"/>
      <c r="AO99" s="188"/>
      <c r="AP99" s="188"/>
      <c r="AQ99" s="188"/>
      <c r="AR99" s="188"/>
      <c r="AS99" s="188"/>
      <c r="AT99" s="119"/>
      <c r="AU99" s="150"/>
      <c r="AV99" s="100"/>
      <c r="AW99" s="188"/>
      <c r="AX99" s="188"/>
      <c r="AY99" s="188"/>
      <c r="AZ99" s="188"/>
      <c r="BA99" s="188"/>
      <c r="BB99" s="188"/>
      <c r="BC99" s="188"/>
      <c r="BD99" s="188"/>
      <c r="BE99" s="100"/>
      <c r="BF99" s="100"/>
      <c r="BG99" s="188"/>
      <c r="BH99" s="188"/>
      <c r="BI99" s="188"/>
      <c r="BJ99" s="188"/>
      <c r="BK99" s="188"/>
      <c r="BL99" s="188"/>
      <c r="BM99" s="188"/>
      <c r="BN99" s="188"/>
      <c r="BO99" s="100"/>
      <c r="BP99" s="143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</row>
    <row r="100" spans="1:87" ht="7.5" customHeight="1">
      <c r="A100" s="160"/>
      <c r="B100" s="122"/>
      <c r="C100" s="118"/>
      <c r="D100" s="188"/>
      <c r="E100" s="188"/>
      <c r="F100" s="188"/>
      <c r="G100" s="188"/>
      <c r="H100" s="188"/>
      <c r="I100" s="188"/>
      <c r="J100" s="188"/>
      <c r="K100" s="188"/>
      <c r="L100" s="188"/>
      <c r="M100" s="188"/>
      <c r="N100" s="188"/>
      <c r="O100" s="188"/>
      <c r="P100" s="188"/>
      <c r="Q100" s="122"/>
      <c r="R100" s="130"/>
      <c r="S100" s="119"/>
      <c r="T100" s="130"/>
      <c r="U100" s="119"/>
      <c r="V100" s="130"/>
      <c r="W100" s="122"/>
      <c r="X100" s="118"/>
      <c r="Y100" s="122"/>
      <c r="Z100" s="118"/>
      <c r="AA100" s="122"/>
      <c r="AB100" s="118"/>
      <c r="AC100" s="122"/>
      <c r="AD100" s="118"/>
      <c r="AE100" s="124"/>
      <c r="AF100" s="1"/>
      <c r="AG100" s="1"/>
      <c r="AH100" s="134"/>
      <c r="AI100" s="100"/>
      <c r="AJ100" s="133"/>
      <c r="AK100" s="236" t="s">
        <v>24</v>
      </c>
      <c r="AL100" s="193"/>
      <c r="AM100" s="193"/>
      <c r="AN100" s="193"/>
      <c r="AO100" s="193"/>
      <c r="AP100" s="193"/>
      <c r="AQ100" s="193"/>
      <c r="AR100" s="193"/>
      <c r="AS100" s="193"/>
      <c r="AT100" s="117"/>
      <c r="AU100" s="224" t="s">
        <v>8</v>
      </c>
      <c r="AV100" s="100"/>
      <c r="AW100" s="227"/>
      <c r="AX100" s="193"/>
      <c r="AY100" s="193"/>
      <c r="AZ100" s="193"/>
      <c r="BA100" s="193"/>
      <c r="BB100" s="193"/>
      <c r="BC100" s="193"/>
      <c r="BD100" s="193"/>
      <c r="BE100" s="226" t="s">
        <v>21</v>
      </c>
      <c r="BF100" s="100"/>
      <c r="BG100" s="227"/>
      <c r="BH100" s="193"/>
      <c r="BI100" s="193"/>
      <c r="BJ100" s="193"/>
      <c r="BK100" s="193"/>
      <c r="BL100" s="193"/>
      <c r="BM100" s="193"/>
      <c r="BN100" s="193"/>
      <c r="BO100" s="229" t="s">
        <v>9</v>
      </c>
      <c r="BP100" s="143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</row>
    <row r="101" spans="1:87" ht="7.5" customHeight="1">
      <c r="A101" s="192">
        <v>17</v>
      </c>
      <c r="B101" s="121"/>
      <c r="C101" s="191"/>
      <c r="D101" s="193"/>
      <c r="E101" s="193"/>
      <c r="F101" s="193"/>
      <c r="G101" s="193"/>
      <c r="H101" s="193"/>
      <c r="I101" s="193"/>
      <c r="J101" s="193"/>
      <c r="K101" s="193"/>
      <c r="L101" s="193"/>
      <c r="M101" s="193"/>
      <c r="N101" s="193"/>
      <c r="O101" s="193"/>
      <c r="P101" s="193"/>
      <c r="Q101" s="121"/>
      <c r="R101" s="194"/>
      <c r="S101" s="117"/>
      <c r="T101" s="194"/>
      <c r="U101" s="117"/>
      <c r="V101" s="194"/>
      <c r="W101" s="121"/>
      <c r="X101" s="191"/>
      <c r="Y101" s="121"/>
      <c r="Z101" s="191"/>
      <c r="AA101" s="121"/>
      <c r="AB101" s="191"/>
      <c r="AC101" s="121"/>
      <c r="AD101" s="191"/>
      <c r="AE101" s="123"/>
      <c r="AF101" s="1"/>
      <c r="AG101" s="1"/>
      <c r="AH101" s="134"/>
      <c r="AI101" s="100"/>
      <c r="AJ101" s="133"/>
      <c r="AK101" s="130"/>
      <c r="AL101" s="188"/>
      <c r="AM101" s="188"/>
      <c r="AN101" s="188"/>
      <c r="AO101" s="188"/>
      <c r="AP101" s="188"/>
      <c r="AQ101" s="188"/>
      <c r="AR101" s="188"/>
      <c r="AS101" s="188"/>
      <c r="AT101" s="119"/>
      <c r="AU101" s="150"/>
      <c r="AV101" s="100"/>
      <c r="AW101" s="188"/>
      <c r="AX101" s="188"/>
      <c r="AY101" s="188"/>
      <c r="AZ101" s="188"/>
      <c r="BA101" s="188"/>
      <c r="BB101" s="188"/>
      <c r="BC101" s="188"/>
      <c r="BD101" s="188"/>
      <c r="BE101" s="100"/>
      <c r="BF101" s="100"/>
      <c r="BG101" s="188"/>
      <c r="BH101" s="188"/>
      <c r="BI101" s="188"/>
      <c r="BJ101" s="188"/>
      <c r="BK101" s="188"/>
      <c r="BL101" s="188"/>
      <c r="BM101" s="188"/>
      <c r="BN101" s="188"/>
      <c r="BO101" s="100"/>
      <c r="BP101" s="143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</row>
    <row r="102" spans="1:87" ht="7.5" customHeight="1">
      <c r="A102" s="160"/>
      <c r="B102" s="122"/>
      <c r="C102" s="118"/>
      <c r="D102" s="188"/>
      <c r="E102" s="188"/>
      <c r="F102" s="188"/>
      <c r="G102" s="188"/>
      <c r="H102" s="188"/>
      <c r="I102" s="188"/>
      <c r="J102" s="188"/>
      <c r="K102" s="188"/>
      <c r="L102" s="188"/>
      <c r="M102" s="188"/>
      <c r="N102" s="188"/>
      <c r="O102" s="188"/>
      <c r="P102" s="188"/>
      <c r="Q102" s="122"/>
      <c r="R102" s="130"/>
      <c r="S102" s="119"/>
      <c r="T102" s="130"/>
      <c r="U102" s="119"/>
      <c r="V102" s="130"/>
      <c r="W102" s="122"/>
      <c r="X102" s="118"/>
      <c r="Y102" s="122"/>
      <c r="Z102" s="118"/>
      <c r="AA102" s="122"/>
      <c r="AB102" s="118"/>
      <c r="AC102" s="122"/>
      <c r="AD102" s="118"/>
      <c r="AE102" s="124"/>
      <c r="AF102" s="1"/>
      <c r="AG102" s="1"/>
      <c r="AH102" s="134"/>
      <c r="AI102" s="100"/>
      <c r="AJ102" s="133"/>
      <c r="AK102" s="236" t="s">
        <v>25</v>
      </c>
      <c r="AL102" s="193"/>
      <c r="AM102" s="193"/>
      <c r="AN102" s="193"/>
      <c r="AO102" s="193"/>
      <c r="AP102" s="193"/>
      <c r="AQ102" s="193"/>
      <c r="AR102" s="193"/>
      <c r="AS102" s="193"/>
      <c r="AT102" s="117"/>
      <c r="AU102" s="224" t="s">
        <v>8</v>
      </c>
      <c r="AV102" s="100"/>
      <c r="AW102" s="225"/>
      <c r="AX102" s="100"/>
      <c r="AY102" s="100"/>
      <c r="AZ102" s="100"/>
      <c r="BA102" s="100"/>
      <c r="BB102" s="100"/>
      <c r="BC102" s="100"/>
      <c r="BD102" s="100"/>
      <c r="BE102" s="226" t="s">
        <v>21</v>
      </c>
      <c r="BF102" s="100"/>
      <c r="BG102" s="225"/>
      <c r="BH102" s="100"/>
      <c r="BI102" s="100"/>
      <c r="BJ102" s="100"/>
      <c r="BK102" s="100"/>
      <c r="BL102" s="100"/>
      <c r="BM102" s="100"/>
      <c r="BN102" s="100"/>
      <c r="BO102" s="229" t="s">
        <v>9</v>
      </c>
      <c r="BP102" s="143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</row>
    <row r="103" spans="1:87" ht="7.5" customHeight="1" thickBot="1">
      <c r="A103" s="192">
        <v>18</v>
      </c>
      <c r="B103" s="121"/>
      <c r="C103" s="191"/>
      <c r="D103" s="193"/>
      <c r="E103" s="193"/>
      <c r="F103" s="193"/>
      <c r="G103" s="193"/>
      <c r="H103" s="193"/>
      <c r="I103" s="193"/>
      <c r="J103" s="193"/>
      <c r="K103" s="193"/>
      <c r="L103" s="193"/>
      <c r="M103" s="193"/>
      <c r="N103" s="193"/>
      <c r="O103" s="193"/>
      <c r="P103" s="193"/>
      <c r="Q103" s="121"/>
      <c r="R103" s="194"/>
      <c r="S103" s="117"/>
      <c r="T103" s="194"/>
      <c r="U103" s="117"/>
      <c r="V103" s="194"/>
      <c r="W103" s="121"/>
      <c r="X103" s="191"/>
      <c r="Y103" s="121"/>
      <c r="Z103" s="191"/>
      <c r="AA103" s="121"/>
      <c r="AB103" s="191"/>
      <c r="AC103" s="121"/>
      <c r="AD103" s="191"/>
      <c r="AE103" s="123"/>
      <c r="AF103" s="1"/>
      <c r="AG103" s="1"/>
      <c r="AH103" s="230"/>
      <c r="AI103" s="197"/>
      <c r="AJ103" s="204"/>
      <c r="AK103" s="203"/>
      <c r="AL103" s="197"/>
      <c r="AM103" s="197"/>
      <c r="AN103" s="197"/>
      <c r="AO103" s="197"/>
      <c r="AP103" s="197"/>
      <c r="AQ103" s="197"/>
      <c r="AR103" s="197"/>
      <c r="AS103" s="197"/>
      <c r="AT103" s="204"/>
      <c r="AU103" s="203"/>
      <c r="AV103" s="197"/>
      <c r="AW103" s="197"/>
      <c r="AX103" s="197"/>
      <c r="AY103" s="197"/>
      <c r="AZ103" s="197"/>
      <c r="BA103" s="197"/>
      <c r="BB103" s="197"/>
      <c r="BC103" s="197"/>
      <c r="BD103" s="197"/>
      <c r="BE103" s="197"/>
      <c r="BF103" s="197"/>
      <c r="BG103" s="197"/>
      <c r="BH103" s="197"/>
      <c r="BI103" s="197"/>
      <c r="BJ103" s="197"/>
      <c r="BK103" s="197"/>
      <c r="BL103" s="197"/>
      <c r="BM103" s="197"/>
      <c r="BN103" s="197"/>
      <c r="BO103" s="197"/>
      <c r="BP103" s="200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</row>
    <row r="104" spans="1:87" ht="7.5" customHeight="1">
      <c r="A104" s="160"/>
      <c r="B104" s="122"/>
      <c r="C104" s="118"/>
      <c r="D104" s="188"/>
      <c r="E104" s="188"/>
      <c r="F104" s="188"/>
      <c r="G104" s="188"/>
      <c r="H104" s="188"/>
      <c r="I104" s="188"/>
      <c r="J104" s="188"/>
      <c r="K104" s="188"/>
      <c r="L104" s="188"/>
      <c r="M104" s="188"/>
      <c r="N104" s="188"/>
      <c r="O104" s="188"/>
      <c r="P104" s="188"/>
      <c r="Q104" s="122"/>
      <c r="R104" s="130"/>
      <c r="S104" s="119"/>
      <c r="T104" s="130"/>
      <c r="U104" s="119"/>
      <c r="V104" s="130"/>
      <c r="W104" s="122"/>
      <c r="X104" s="118"/>
      <c r="Y104" s="122"/>
      <c r="Z104" s="118"/>
      <c r="AA104" s="122"/>
      <c r="AB104" s="118"/>
      <c r="AC104" s="122"/>
      <c r="AD104" s="118"/>
      <c r="AE104" s="124"/>
      <c r="AF104" s="1"/>
      <c r="AG104" s="1"/>
      <c r="AH104" s="185" t="s">
        <v>26</v>
      </c>
      <c r="AI104" s="100"/>
      <c r="AJ104" s="100"/>
      <c r="AK104" s="100"/>
      <c r="AL104" s="100"/>
      <c r="AM104" s="100"/>
      <c r="AN104" s="100"/>
      <c r="AO104" s="100"/>
      <c r="AP104" s="100"/>
      <c r="AQ104" s="100"/>
      <c r="AR104" s="100"/>
      <c r="AS104" s="100"/>
      <c r="AT104" s="100"/>
      <c r="AU104" s="231" t="s">
        <v>8</v>
      </c>
      <c r="AV104" s="133"/>
      <c r="AW104" s="231"/>
      <c r="AX104" s="100"/>
      <c r="AY104" s="100"/>
      <c r="AZ104" s="100"/>
      <c r="BA104" s="100"/>
      <c r="BB104" s="100"/>
      <c r="BC104" s="100"/>
      <c r="BD104" s="133"/>
      <c r="BE104" s="231" t="s">
        <v>27</v>
      </c>
      <c r="BF104" s="133"/>
      <c r="BG104" s="231"/>
      <c r="BH104" s="100"/>
      <c r="BI104" s="100"/>
      <c r="BJ104" s="100"/>
      <c r="BK104" s="100"/>
      <c r="BL104" s="100"/>
      <c r="BM104" s="100"/>
      <c r="BN104" s="133"/>
      <c r="BO104" s="231" t="s">
        <v>9</v>
      </c>
      <c r="BP104" s="143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</row>
    <row r="105" spans="1:87" ht="7.5" customHeight="1">
      <c r="A105" s="205" t="s">
        <v>52</v>
      </c>
      <c r="B105" s="206"/>
      <c r="C105" s="206"/>
      <c r="D105" s="206"/>
      <c r="E105" s="206"/>
      <c r="F105" s="209"/>
      <c r="G105" s="210"/>
      <c r="H105" s="210"/>
      <c r="I105" s="210"/>
      <c r="J105" s="210"/>
      <c r="K105" s="210"/>
      <c r="L105" s="210"/>
      <c r="M105" s="210"/>
      <c r="N105" s="210"/>
      <c r="O105" s="210"/>
      <c r="P105" s="210"/>
      <c r="Q105" s="211"/>
      <c r="R105" s="202" t="s">
        <v>18</v>
      </c>
      <c r="S105" s="140"/>
      <c r="T105" s="140"/>
      <c r="U105" s="140"/>
      <c r="V105" s="140"/>
      <c r="W105" s="140"/>
      <c r="X105" s="140"/>
      <c r="Y105" s="147"/>
      <c r="Z105" s="201"/>
      <c r="AA105" s="149"/>
      <c r="AB105" s="158"/>
      <c r="AC105" s="149"/>
      <c r="AD105" s="158"/>
      <c r="AE105" s="141"/>
      <c r="AF105" s="1"/>
      <c r="AG105" s="1"/>
      <c r="AH105" s="134"/>
      <c r="AI105" s="100"/>
      <c r="AJ105" s="100"/>
      <c r="AK105" s="100"/>
      <c r="AL105" s="100"/>
      <c r="AM105" s="100"/>
      <c r="AN105" s="100"/>
      <c r="AO105" s="100"/>
      <c r="AP105" s="100"/>
      <c r="AQ105" s="100"/>
      <c r="AR105" s="100"/>
      <c r="AS105" s="100"/>
      <c r="AT105" s="100"/>
      <c r="AU105" s="150"/>
      <c r="AV105" s="133"/>
      <c r="AW105" s="150"/>
      <c r="AX105" s="100"/>
      <c r="AY105" s="100"/>
      <c r="AZ105" s="100"/>
      <c r="BA105" s="100"/>
      <c r="BB105" s="100"/>
      <c r="BC105" s="100"/>
      <c r="BD105" s="133"/>
      <c r="BE105" s="150"/>
      <c r="BF105" s="133"/>
      <c r="BG105" s="150"/>
      <c r="BH105" s="100"/>
      <c r="BI105" s="100"/>
      <c r="BJ105" s="100"/>
      <c r="BK105" s="100"/>
      <c r="BL105" s="100"/>
      <c r="BM105" s="100"/>
      <c r="BN105" s="133"/>
      <c r="BO105" s="150"/>
      <c r="BP105" s="143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</row>
    <row r="106" spans="1:87" ht="7.5" customHeight="1" thickBot="1">
      <c r="A106" s="207"/>
      <c r="B106" s="208"/>
      <c r="C106" s="208"/>
      <c r="D106" s="208"/>
      <c r="E106" s="208"/>
      <c r="F106" s="212"/>
      <c r="G106" s="212"/>
      <c r="H106" s="212"/>
      <c r="I106" s="212"/>
      <c r="J106" s="212"/>
      <c r="K106" s="212"/>
      <c r="L106" s="212"/>
      <c r="M106" s="212"/>
      <c r="N106" s="212"/>
      <c r="O106" s="212"/>
      <c r="P106" s="212"/>
      <c r="Q106" s="213"/>
      <c r="R106" s="150"/>
      <c r="S106" s="100"/>
      <c r="T106" s="100"/>
      <c r="U106" s="100"/>
      <c r="V106" s="100"/>
      <c r="W106" s="100"/>
      <c r="X106" s="100"/>
      <c r="Y106" s="133"/>
      <c r="Z106" s="188"/>
      <c r="AA106" s="122"/>
      <c r="AB106" s="118"/>
      <c r="AC106" s="122"/>
      <c r="AD106" s="118"/>
      <c r="AE106" s="124"/>
      <c r="AF106" s="1"/>
      <c r="AG106" s="1"/>
      <c r="AH106" s="230"/>
      <c r="AI106" s="197"/>
      <c r="AJ106" s="197"/>
      <c r="AK106" s="197"/>
      <c r="AL106" s="197"/>
      <c r="AM106" s="197"/>
      <c r="AN106" s="197"/>
      <c r="AO106" s="197"/>
      <c r="AP106" s="197"/>
      <c r="AQ106" s="197"/>
      <c r="AR106" s="197"/>
      <c r="AS106" s="197"/>
      <c r="AT106" s="197"/>
      <c r="AU106" s="203"/>
      <c r="AV106" s="204"/>
      <c r="AW106" s="203"/>
      <c r="AX106" s="197"/>
      <c r="AY106" s="197"/>
      <c r="AZ106" s="197"/>
      <c r="BA106" s="197"/>
      <c r="BB106" s="197"/>
      <c r="BC106" s="197"/>
      <c r="BD106" s="204"/>
      <c r="BE106" s="203"/>
      <c r="BF106" s="204"/>
      <c r="BG106" s="203"/>
      <c r="BH106" s="197"/>
      <c r="BI106" s="197"/>
      <c r="BJ106" s="197"/>
      <c r="BK106" s="197"/>
      <c r="BL106" s="197"/>
      <c r="BM106" s="197"/>
      <c r="BN106" s="204"/>
      <c r="BO106" s="203"/>
      <c r="BP106" s="200"/>
      <c r="BQ106" s="1"/>
      <c r="BR106" s="1"/>
      <c r="BS106" s="1"/>
      <c r="BT106" s="1"/>
      <c r="BU106" s="1"/>
      <c r="BV106" s="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</row>
    <row r="107" spans="1:87" ht="7.5" customHeight="1">
      <c r="A107" s="214" t="s">
        <v>53</v>
      </c>
      <c r="B107" s="215"/>
      <c r="C107" s="215"/>
      <c r="D107" s="215"/>
      <c r="E107" s="215"/>
      <c r="F107" s="218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20"/>
      <c r="R107" s="150"/>
      <c r="S107" s="100"/>
      <c r="T107" s="100"/>
      <c r="U107" s="100"/>
      <c r="V107" s="100"/>
      <c r="W107" s="100"/>
      <c r="X107" s="100"/>
      <c r="Y107" s="133"/>
      <c r="Z107" s="196"/>
      <c r="AA107" s="121"/>
      <c r="AB107" s="191"/>
      <c r="AC107" s="121"/>
      <c r="AD107" s="191"/>
      <c r="AE107" s="123"/>
      <c r="AF107" s="1"/>
      <c r="AG107" s="1"/>
      <c r="AH107" s="240" t="s">
        <v>28</v>
      </c>
      <c r="AI107" s="99"/>
      <c r="AJ107" s="99"/>
      <c r="AK107" s="99"/>
      <c r="AL107" s="99"/>
      <c r="AM107" s="99"/>
      <c r="AN107" s="99"/>
      <c r="AO107" s="99"/>
      <c r="AP107" s="99"/>
      <c r="AQ107" s="99"/>
      <c r="AR107" s="99"/>
      <c r="AS107" s="99"/>
      <c r="AT107" s="99"/>
      <c r="AU107" s="245"/>
      <c r="AV107" s="99"/>
      <c r="AW107" s="99"/>
      <c r="AX107" s="99"/>
      <c r="AY107" s="99"/>
      <c r="AZ107" s="99"/>
      <c r="BA107" s="99"/>
      <c r="BB107" s="99"/>
      <c r="BC107" s="99"/>
      <c r="BD107" s="99"/>
      <c r="BE107" s="99"/>
      <c r="BF107" s="99"/>
      <c r="BG107" s="99"/>
      <c r="BH107" s="99"/>
      <c r="BI107" s="99"/>
      <c r="BJ107" s="99"/>
      <c r="BK107" s="99"/>
      <c r="BL107" s="99"/>
      <c r="BM107" s="99"/>
      <c r="BN107" s="99"/>
      <c r="BO107" s="99"/>
      <c r="BP107" s="239"/>
      <c r="BQ107" s="1"/>
      <c r="BR107" s="1"/>
      <c r="BS107" s="1"/>
      <c r="BT107" s="1"/>
      <c r="BU107" s="1"/>
      <c r="BV107" s="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</row>
    <row r="108" spans="1:87" ht="6.75" customHeight="1" thickBot="1">
      <c r="A108" s="216"/>
      <c r="B108" s="217"/>
      <c r="C108" s="217"/>
      <c r="D108" s="217"/>
      <c r="E108" s="217"/>
      <c r="F108" s="221"/>
      <c r="G108" s="221"/>
      <c r="H108" s="221"/>
      <c r="I108" s="221"/>
      <c r="J108" s="221"/>
      <c r="K108" s="221"/>
      <c r="L108" s="221"/>
      <c r="M108" s="221"/>
      <c r="N108" s="221"/>
      <c r="O108" s="221"/>
      <c r="P108" s="221"/>
      <c r="Q108" s="222"/>
      <c r="R108" s="150"/>
      <c r="S108" s="100"/>
      <c r="T108" s="100"/>
      <c r="U108" s="100"/>
      <c r="V108" s="100"/>
      <c r="W108" s="100"/>
      <c r="X108" s="100"/>
      <c r="Y108" s="133"/>
      <c r="Z108" s="188"/>
      <c r="AA108" s="122"/>
      <c r="AB108" s="118"/>
      <c r="AC108" s="122"/>
      <c r="AD108" s="118"/>
      <c r="AE108" s="124"/>
      <c r="AF108" s="1"/>
      <c r="AG108" s="1"/>
      <c r="AH108" s="134"/>
      <c r="AI108" s="100"/>
      <c r="AJ108" s="100"/>
      <c r="AK108" s="100"/>
      <c r="AL108" s="100"/>
      <c r="AM108" s="100"/>
      <c r="AN108" s="100"/>
      <c r="AO108" s="100"/>
      <c r="AP108" s="100"/>
      <c r="AQ108" s="100"/>
      <c r="AR108" s="100"/>
      <c r="AS108" s="100"/>
      <c r="AT108" s="100"/>
      <c r="AU108" s="150"/>
      <c r="AV108" s="100"/>
      <c r="AW108" s="100"/>
      <c r="AX108" s="100"/>
      <c r="AY108" s="100"/>
      <c r="AZ108" s="100"/>
      <c r="BA108" s="100"/>
      <c r="BB108" s="100"/>
      <c r="BC108" s="100"/>
      <c r="BD108" s="100"/>
      <c r="BE108" s="100"/>
      <c r="BF108" s="100"/>
      <c r="BG108" s="100"/>
      <c r="BH108" s="100"/>
      <c r="BI108" s="100"/>
      <c r="BJ108" s="100"/>
      <c r="BK108" s="100"/>
      <c r="BL108" s="100"/>
      <c r="BM108" s="100"/>
      <c r="BN108" s="100"/>
      <c r="BO108" s="100"/>
      <c r="BP108" s="143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</row>
    <row r="109" spans="1:87" ht="6.75" customHeight="1" thickBot="1">
      <c r="A109" s="248" t="s">
        <v>29</v>
      </c>
      <c r="B109" s="99"/>
      <c r="C109" s="99"/>
      <c r="D109" s="99"/>
      <c r="E109" s="99"/>
      <c r="F109" s="99"/>
      <c r="G109" s="99"/>
      <c r="H109" s="99"/>
      <c r="I109" s="99"/>
      <c r="J109" s="99"/>
      <c r="K109" s="99"/>
      <c r="L109" s="234"/>
      <c r="M109" s="241"/>
      <c r="N109" s="99"/>
      <c r="O109" s="99"/>
      <c r="P109" s="99"/>
      <c r="Q109" s="99"/>
      <c r="R109" s="99"/>
      <c r="S109" s="99"/>
      <c r="T109" s="99"/>
      <c r="U109" s="99"/>
      <c r="V109" s="99"/>
      <c r="W109" s="99"/>
      <c r="X109" s="234"/>
      <c r="Y109" s="253" t="s">
        <v>30</v>
      </c>
      <c r="Z109" s="254"/>
      <c r="AA109" s="255"/>
      <c r="AB109" s="99"/>
      <c r="AC109" s="99"/>
      <c r="AD109" s="99"/>
      <c r="AE109" s="239"/>
      <c r="AF109" s="1"/>
      <c r="AG109" s="1"/>
      <c r="AH109" s="230"/>
      <c r="AI109" s="197"/>
      <c r="AJ109" s="197"/>
      <c r="AK109" s="197"/>
      <c r="AL109" s="197"/>
      <c r="AM109" s="197"/>
      <c r="AN109" s="197"/>
      <c r="AO109" s="197"/>
      <c r="AP109" s="197"/>
      <c r="AQ109" s="197"/>
      <c r="AR109" s="197"/>
      <c r="AS109" s="197"/>
      <c r="AT109" s="197"/>
      <c r="AU109" s="203"/>
      <c r="AV109" s="197"/>
      <c r="AW109" s="197"/>
      <c r="AX109" s="197"/>
      <c r="AY109" s="197"/>
      <c r="AZ109" s="197"/>
      <c r="BA109" s="197"/>
      <c r="BB109" s="197"/>
      <c r="BC109" s="197"/>
      <c r="BD109" s="197"/>
      <c r="BE109" s="197"/>
      <c r="BF109" s="197"/>
      <c r="BG109" s="197"/>
      <c r="BH109" s="197"/>
      <c r="BI109" s="197"/>
      <c r="BJ109" s="197"/>
      <c r="BK109" s="197"/>
      <c r="BL109" s="197"/>
      <c r="BM109" s="197"/>
      <c r="BN109" s="197"/>
      <c r="BO109" s="197"/>
      <c r="BP109" s="200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</row>
    <row r="110" spans="1:87" ht="6.75" customHeight="1">
      <c r="A110" s="134"/>
      <c r="B110" s="132"/>
      <c r="C110" s="132"/>
      <c r="D110" s="132"/>
      <c r="E110" s="132"/>
      <c r="F110" s="132"/>
      <c r="G110" s="132"/>
      <c r="H110" s="132"/>
      <c r="I110" s="132"/>
      <c r="J110" s="132"/>
      <c r="K110" s="132"/>
      <c r="L110" s="133"/>
      <c r="M110" s="130"/>
      <c r="N110" s="188"/>
      <c r="O110" s="188"/>
      <c r="P110" s="188"/>
      <c r="Q110" s="188"/>
      <c r="R110" s="188"/>
      <c r="S110" s="188"/>
      <c r="T110" s="188"/>
      <c r="U110" s="188"/>
      <c r="V110" s="188"/>
      <c r="W110" s="188"/>
      <c r="X110" s="119"/>
      <c r="Y110" s="150"/>
      <c r="Z110" s="151"/>
      <c r="AA110" s="142"/>
      <c r="AB110" s="100"/>
      <c r="AC110" s="100"/>
      <c r="AD110" s="100"/>
      <c r="AE110" s="143"/>
      <c r="AF110" s="1"/>
      <c r="AG110" s="1"/>
      <c r="AH110" s="240" t="s">
        <v>31</v>
      </c>
      <c r="AI110" s="99"/>
      <c r="AJ110" s="99"/>
      <c r="AK110" s="99"/>
      <c r="AL110" s="99"/>
      <c r="AM110" s="99"/>
      <c r="AN110" s="99"/>
      <c r="AO110" s="99"/>
      <c r="AP110" s="99"/>
      <c r="AQ110" s="99"/>
      <c r="AR110" s="99"/>
      <c r="AS110" s="99"/>
      <c r="AT110" s="99"/>
      <c r="AU110" s="238" t="s">
        <v>32</v>
      </c>
      <c r="AV110" s="99"/>
      <c r="AW110" s="99"/>
      <c r="AX110" s="99"/>
      <c r="AY110" s="99"/>
      <c r="AZ110" s="99"/>
      <c r="BA110" s="99"/>
      <c r="BB110" s="99"/>
      <c r="BC110" s="99"/>
      <c r="BD110" s="99"/>
      <c r="BE110" s="99"/>
      <c r="BF110" s="99"/>
      <c r="BG110" s="99"/>
      <c r="BH110" s="99"/>
      <c r="BI110" s="99"/>
      <c r="BJ110" s="99"/>
      <c r="BK110" s="99"/>
      <c r="BL110" s="99"/>
      <c r="BM110" s="99"/>
      <c r="BN110" s="99"/>
      <c r="BO110" s="99"/>
      <c r="BP110" s="239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</row>
    <row r="111" spans="1:87" ht="6.75" customHeight="1">
      <c r="A111" s="247" t="s">
        <v>41</v>
      </c>
      <c r="B111" s="193"/>
      <c r="C111" s="193"/>
      <c r="D111" s="193"/>
      <c r="E111" s="193"/>
      <c r="F111" s="193"/>
      <c r="G111" s="193"/>
      <c r="H111" s="193"/>
      <c r="I111" s="193"/>
      <c r="J111" s="193"/>
      <c r="K111" s="193"/>
      <c r="L111" s="117"/>
      <c r="M111" s="194"/>
      <c r="N111" s="193"/>
      <c r="O111" s="193"/>
      <c r="P111" s="193"/>
      <c r="Q111" s="193"/>
      <c r="R111" s="193"/>
      <c r="S111" s="193"/>
      <c r="T111" s="193"/>
      <c r="U111" s="193"/>
      <c r="V111" s="193"/>
      <c r="W111" s="193"/>
      <c r="X111" s="117"/>
      <c r="Y111" s="150"/>
      <c r="Z111" s="151"/>
      <c r="AA111" s="142"/>
      <c r="AB111" s="100"/>
      <c r="AC111" s="100"/>
      <c r="AD111" s="100"/>
      <c r="AE111" s="143"/>
      <c r="AF111" s="1"/>
      <c r="AG111" s="1"/>
      <c r="AH111" s="134"/>
      <c r="AI111" s="100"/>
      <c r="AJ111" s="100"/>
      <c r="AK111" s="100"/>
      <c r="AL111" s="100"/>
      <c r="AM111" s="100"/>
      <c r="AN111" s="100"/>
      <c r="AO111" s="100"/>
      <c r="AP111" s="100"/>
      <c r="AQ111" s="100"/>
      <c r="AR111" s="100"/>
      <c r="AS111" s="100"/>
      <c r="AT111" s="100"/>
      <c r="AU111" s="150"/>
      <c r="AV111" s="100"/>
      <c r="AW111" s="100"/>
      <c r="AX111" s="100"/>
      <c r="AY111" s="100"/>
      <c r="AZ111" s="100"/>
      <c r="BA111" s="100"/>
      <c r="BB111" s="100"/>
      <c r="BC111" s="100"/>
      <c r="BD111" s="100"/>
      <c r="BE111" s="100"/>
      <c r="BF111" s="100"/>
      <c r="BG111" s="100"/>
      <c r="BH111" s="100"/>
      <c r="BI111" s="100"/>
      <c r="BJ111" s="100"/>
      <c r="BK111" s="100"/>
      <c r="BL111" s="100"/>
      <c r="BM111" s="100"/>
      <c r="BN111" s="100"/>
      <c r="BO111" s="100"/>
      <c r="BP111" s="143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</row>
    <row r="112" spans="1:87" ht="6.75" customHeight="1" thickBot="1">
      <c r="A112" s="160"/>
      <c r="B112" s="188"/>
      <c r="C112" s="188"/>
      <c r="D112" s="188"/>
      <c r="E112" s="188"/>
      <c r="F112" s="188"/>
      <c r="G112" s="188"/>
      <c r="H112" s="188"/>
      <c r="I112" s="188"/>
      <c r="J112" s="188"/>
      <c r="K112" s="188"/>
      <c r="L112" s="119"/>
      <c r="M112" s="130"/>
      <c r="N112" s="188"/>
      <c r="O112" s="188"/>
      <c r="P112" s="188"/>
      <c r="Q112" s="188"/>
      <c r="R112" s="188"/>
      <c r="S112" s="188"/>
      <c r="T112" s="188"/>
      <c r="U112" s="188"/>
      <c r="V112" s="188"/>
      <c r="W112" s="188"/>
      <c r="X112" s="119"/>
      <c r="Y112" s="150"/>
      <c r="Z112" s="151"/>
      <c r="AA112" s="142"/>
      <c r="AB112" s="100"/>
      <c r="AC112" s="100"/>
      <c r="AD112" s="100"/>
      <c r="AE112" s="143"/>
      <c r="AF112" s="1"/>
      <c r="AG112" s="1"/>
      <c r="AH112" s="230"/>
      <c r="AI112" s="197"/>
      <c r="AJ112" s="197"/>
      <c r="AK112" s="197"/>
      <c r="AL112" s="197"/>
      <c r="AM112" s="197"/>
      <c r="AN112" s="197"/>
      <c r="AO112" s="197"/>
      <c r="AP112" s="197"/>
      <c r="AQ112" s="197"/>
      <c r="AR112" s="197"/>
      <c r="AS112" s="197"/>
      <c r="AT112" s="197"/>
      <c r="AU112" s="203"/>
      <c r="AV112" s="197"/>
      <c r="AW112" s="197"/>
      <c r="AX112" s="197"/>
      <c r="AY112" s="197"/>
      <c r="AZ112" s="197"/>
      <c r="BA112" s="197"/>
      <c r="BB112" s="197"/>
      <c r="BC112" s="197"/>
      <c r="BD112" s="197"/>
      <c r="BE112" s="197"/>
      <c r="BF112" s="197"/>
      <c r="BG112" s="197"/>
      <c r="BH112" s="197"/>
      <c r="BI112" s="197"/>
      <c r="BJ112" s="197"/>
      <c r="BK112" s="197"/>
      <c r="BL112" s="197"/>
      <c r="BM112" s="197"/>
      <c r="BN112" s="197"/>
      <c r="BO112" s="197"/>
      <c r="BP112" s="200"/>
      <c r="BQ112" s="1"/>
      <c r="BR112" s="1"/>
      <c r="BS112" s="1"/>
      <c r="BT112" s="1"/>
      <c r="BU112" s="1"/>
      <c r="BV112" s="1"/>
      <c r="BW112" s="22"/>
      <c r="BX112" s="22"/>
      <c r="BY112" s="22"/>
      <c r="BZ112" s="22"/>
      <c r="CA112" s="22"/>
      <c r="CB112" s="22"/>
      <c r="CC112" s="21"/>
      <c r="CD112" s="21"/>
      <c r="CE112" s="21"/>
      <c r="CF112" s="21"/>
      <c r="CG112" s="21"/>
      <c r="CH112" s="21"/>
      <c r="CI112" s="21"/>
    </row>
    <row r="113" spans="1:87" ht="6.75" customHeight="1">
      <c r="A113" s="247" t="s">
        <v>33</v>
      </c>
      <c r="B113" s="193"/>
      <c r="C113" s="193"/>
      <c r="D113" s="193"/>
      <c r="E113" s="193"/>
      <c r="F113" s="193"/>
      <c r="G113" s="193"/>
      <c r="H113" s="193"/>
      <c r="I113" s="193"/>
      <c r="J113" s="193"/>
      <c r="K113" s="193"/>
      <c r="L113" s="117"/>
      <c r="M113" s="194"/>
      <c r="N113" s="193"/>
      <c r="O113" s="193"/>
      <c r="P113" s="193"/>
      <c r="Q113" s="193"/>
      <c r="R113" s="193"/>
      <c r="S113" s="193"/>
      <c r="T113" s="193"/>
      <c r="U113" s="193"/>
      <c r="V113" s="193"/>
      <c r="W113" s="193"/>
      <c r="X113" s="117"/>
      <c r="Y113" s="150"/>
      <c r="Z113" s="151"/>
      <c r="AA113" s="142"/>
      <c r="AB113" s="100"/>
      <c r="AC113" s="100"/>
      <c r="AD113" s="100"/>
      <c r="AE113" s="143"/>
      <c r="AF113" s="1"/>
      <c r="AG113" s="1"/>
      <c r="AH113" s="1"/>
      <c r="AI113" s="1"/>
      <c r="AJ113" s="21"/>
      <c r="AK113" s="22"/>
      <c r="AL113" s="22"/>
      <c r="AM113" s="22"/>
      <c r="AN113" s="22"/>
      <c r="AO113" s="22"/>
      <c r="AP113" s="22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2"/>
      <c r="BB113" s="22"/>
      <c r="BC113" s="22"/>
      <c r="BD113" s="22"/>
      <c r="BE113" s="22"/>
      <c r="BF113" s="22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1"/>
      <c r="BR113" s="1"/>
      <c r="BS113" s="1"/>
      <c r="BT113" s="1"/>
      <c r="BU113" s="1"/>
      <c r="BV113" s="1"/>
      <c r="BW113" s="22"/>
      <c r="BX113" s="22"/>
      <c r="BY113" s="22"/>
      <c r="BZ113" s="22"/>
      <c r="CA113" s="22"/>
      <c r="CB113" s="22"/>
      <c r="CC113" s="21"/>
      <c r="CD113" s="21"/>
      <c r="CE113" s="21"/>
      <c r="CF113" s="21"/>
      <c r="CG113" s="21"/>
      <c r="CH113" s="23"/>
      <c r="CI113" s="23"/>
    </row>
    <row r="114" spans="1:87" ht="6.75" customHeight="1">
      <c r="A114" s="160"/>
      <c r="B114" s="188"/>
      <c r="C114" s="188"/>
      <c r="D114" s="188"/>
      <c r="E114" s="188"/>
      <c r="F114" s="188"/>
      <c r="G114" s="188"/>
      <c r="H114" s="188"/>
      <c r="I114" s="188"/>
      <c r="J114" s="188"/>
      <c r="K114" s="188"/>
      <c r="L114" s="119"/>
      <c r="M114" s="130"/>
      <c r="N114" s="188"/>
      <c r="O114" s="188"/>
      <c r="P114" s="188"/>
      <c r="Q114" s="188"/>
      <c r="R114" s="188"/>
      <c r="S114" s="188"/>
      <c r="T114" s="188"/>
      <c r="U114" s="188"/>
      <c r="V114" s="188"/>
      <c r="W114" s="188"/>
      <c r="X114" s="119"/>
      <c r="Y114" s="150"/>
      <c r="Z114" s="151"/>
      <c r="AA114" s="142"/>
      <c r="AB114" s="100"/>
      <c r="AC114" s="100"/>
      <c r="AD114" s="100"/>
      <c r="AE114" s="143"/>
      <c r="AF114" s="24"/>
      <c r="AG114" s="24"/>
      <c r="AH114" s="1"/>
      <c r="AI114" s="1"/>
      <c r="AJ114" s="1"/>
      <c r="AK114" s="50"/>
      <c r="AL114" s="51"/>
      <c r="AM114" s="51"/>
      <c r="AN114" s="51"/>
      <c r="AO114" s="51"/>
      <c r="AP114" s="51"/>
      <c r="AQ114" s="51"/>
      <c r="AR114" s="51"/>
      <c r="AS114" s="51"/>
      <c r="AT114" s="52"/>
      <c r="AU114" s="108" t="s">
        <v>47</v>
      </c>
      <c r="AV114" s="109"/>
      <c r="AW114" s="109"/>
      <c r="AX114" s="109"/>
      <c r="AY114" s="109"/>
      <c r="AZ114" s="109"/>
      <c r="BA114" s="109"/>
      <c r="BB114" s="55"/>
      <c r="BC114" s="55"/>
      <c r="BD114" s="43"/>
      <c r="BE114" s="43"/>
      <c r="BF114" s="43"/>
      <c r="BG114" s="43"/>
      <c r="BH114" s="43"/>
      <c r="BI114" s="55"/>
      <c r="BJ114" s="55"/>
      <c r="BK114" s="55"/>
      <c r="BL114" s="43"/>
      <c r="BM114" s="43"/>
      <c r="BN114" s="43"/>
      <c r="BO114" s="43"/>
      <c r="BP114" s="46"/>
      <c r="BQ114" s="1"/>
      <c r="BR114" s="1"/>
      <c r="BS114" s="1"/>
      <c r="BT114" s="1"/>
      <c r="BU114" s="1"/>
      <c r="BV114" s="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3"/>
      <c r="CI114" s="23"/>
    </row>
    <row r="115" spans="1:87" ht="6.75" customHeight="1">
      <c r="A115" s="249" t="s">
        <v>34</v>
      </c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33"/>
      <c r="M115" s="194"/>
      <c r="N115" s="193"/>
      <c r="O115" s="193"/>
      <c r="P115" s="193"/>
      <c r="Q115" s="193"/>
      <c r="R115" s="193"/>
      <c r="S115" s="193"/>
      <c r="T115" s="193"/>
      <c r="U115" s="193"/>
      <c r="V115" s="193"/>
      <c r="W115" s="193"/>
      <c r="X115" s="117"/>
      <c r="Y115" s="150"/>
      <c r="Z115" s="151"/>
      <c r="AA115" s="142"/>
      <c r="AB115" s="100"/>
      <c r="AC115" s="100"/>
      <c r="AD115" s="100"/>
      <c r="AE115" s="143"/>
      <c r="AF115" s="24"/>
      <c r="AG115" s="24"/>
      <c r="AH115" s="1"/>
      <c r="AI115" s="1"/>
      <c r="AJ115" s="1"/>
      <c r="AK115" s="53"/>
      <c r="AL115" s="97"/>
      <c r="AM115" s="97"/>
      <c r="AN115" s="97"/>
      <c r="AO115" s="37"/>
      <c r="AP115" s="106" t="s">
        <v>46</v>
      </c>
      <c r="AQ115" s="106"/>
      <c r="AR115" s="106"/>
      <c r="AS115" s="106"/>
      <c r="AT115" s="54"/>
      <c r="AU115" s="110"/>
      <c r="AV115" s="111"/>
      <c r="AW115" s="111"/>
      <c r="AX115" s="111"/>
      <c r="AY115" s="111"/>
      <c r="AZ115" s="111"/>
      <c r="BA115" s="111"/>
      <c r="BB115" s="38"/>
      <c r="BC115" s="105" t="s">
        <v>38</v>
      </c>
      <c r="BD115" s="105"/>
      <c r="BE115" s="105"/>
      <c r="BF115" s="96"/>
      <c r="BG115" s="96"/>
      <c r="BH115" s="96"/>
      <c r="BI115" s="107" t="s">
        <v>48</v>
      </c>
      <c r="BJ115" s="96"/>
      <c r="BK115" s="96"/>
      <c r="BL115" s="96"/>
      <c r="BM115" s="105" t="s">
        <v>39</v>
      </c>
      <c r="BN115" s="105"/>
      <c r="BO115" s="105"/>
      <c r="BP115" s="47"/>
      <c r="BQ115" s="1"/>
      <c r="BR115" s="1"/>
      <c r="BS115" s="1"/>
      <c r="BT115" s="1"/>
      <c r="BU115" s="1"/>
      <c r="BV115" s="1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6"/>
      <c r="CH115" s="26"/>
      <c r="CI115" s="26"/>
    </row>
    <row r="116" spans="1:87" ht="6.75" customHeight="1" thickBot="1">
      <c r="A116" s="230"/>
      <c r="B116" s="197"/>
      <c r="C116" s="197"/>
      <c r="D116" s="197"/>
      <c r="E116" s="197"/>
      <c r="F116" s="197"/>
      <c r="G116" s="197"/>
      <c r="H116" s="197"/>
      <c r="I116" s="197"/>
      <c r="J116" s="197"/>
      <c r="K116" s="197"/>
      <c r="L116" s="204"/>
      <c r="M116" s="203"/>
      <c r="N116" s="197"/>
      <c r="O116" s="197"/>
      <c r="P116" s="197"/>
      <c r="Q116" s="197"/>
      <c r="R116" s="197"/>
      <c r="S116" s="197"/>
      <c r="T116" s="197"/>
      <c r="U116" s="197"/>
      <c r="V116" s="197"/>
      <c r="W116" s="197"/>
      <c r="X116" s="204"/>
      <c r="Y116" s="203"/>
      <c r="Z116" s="198"/>
      <c r="AA116" s="199"/>
      <c r="AB116" s="197"/>
      <c r="AC116" s="197"/>
      <c r="AD116" s="197"/>
      <c r="AE116" s="200"/>
      <c r="AF116" s="24"/>
      <c r="AG116" s="24"/>
      <c r="AH116" s="1"/>
      <c r="AI116" s="1"/>
      <c r="AJ116" s="1"/>
      <c r="AK116" s="53"/>
      <c r="AL116" s="97"/>
      <c r="AM116" s="97"/>
      <c r="AN116" s="97"/>
      <c r="AO116" s="37"/>
      <c r="AP116" s="106"/>
      <c r="AQ116" s="106"/>
      <c r="AR116" s="106"/>
      <c r="AS116" s="106"/>
      <c r="AT116" s="47"/>
      <c r="AU116" s="110"/>
      <c r="AV116" s="111"/>
      <c r="AW116" s="111"/>
      <c r="AX116" s="111"/>
      <c r="AY116" s="111"/>
      <c r="AZ116" s="111"/>
      <c r="BA116" s="111"/>
      <c r="BB116" s="38"/>
      <c r="BC116" s="105"/>
      <c r="BD116" s="105"/>
      <c r="BE116" s="105"/>
      <c r="BF116" s="96"/>
      <c r="BG116" s="96"/>
      <c r="BH116" s="96"/>
      <c r="BI116" s="107"/>
      <c r="BJ116" s="96"/>
      <c r="BK116" s="96"/>
      <c r="BL116" s="96"/>
      <c r="BM116" s="105"/>
      <c r="BN116" s="105"/>
      <c r="BO116" s="105"/>
      <c r="BP116" s="47"/>
      <c r="BQ116" s="1"/>
      <c r="BR116" s="1"/>
      <c r="BS116" s="1"/>
      <c r="BT116" s="1"/>
      <c r="BU116" s="27"/>
      <c r="BV116" s="27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6"/>
      <c r="CH116" s="26"/>
      <c r="CI116" s="26"/>
    </row>
    <row r="117" spans="1:87" ht="6.75" customHeight="1">
      <c r="A117" s="252" t="s">
        <v>35</v>
      </c>
      <c r="B117" s="99"/>
      <c r="C117" s="99"/>
      <c r="D117" s="99"/>
      <c r="E117" s="99"/>
      <c r="F117" s="99"/>
      <c r="G117" s="99"/>
      <c r="H117" s="99"/>
      <c r="I117" s="99"/>
      <c r="J117" s="99"/>
      <c r="K117" s="99"/>
      <c r="L117" s="234"/>
      <c r="M117" s="241"/>
      <c r="N117" s="99"/>
      <c r="O117" s="99"/>
      <c r="P117" s="99"/>
      <c r="Q117" s="99"/>
      <c r="R117" s="99"/>
      <c r="S117" s="99"/>
      <c r="T117" s="99"/>
      <c r="U117" s="99"/>
      <c r="V117" s="99"/>
      <c r="W117" s="99"/>
      <c r="X117" s="99"/>
      <c r="Y117" s="99"/>
      <c r="Z117" s="99"/>
      <c r="AA117" s="99"/>
      <c r="AB117" s="99"/>
      <c r="AC117" s="99"/>
      <c r="AD117" s="99"/>
      <c r="AE117" s="239"/>
      <c r="AF117" s="24"/>
      <c r="AG117" s="24"/>
      <c r="AH117" s="1"/>
      <c r="AI117" s="1"/>
      <c r="AJ117" s="1"/>
      <c r="AK117" s="56"/>
      <c r="AL117" s="57"/>
      <c r="AM117" s="57"/>
      <c r="AN117" s="57"/>
      <c r="AO117" s="57"/>
      <c r="AP117" s="34"/>
      <c r="AQ117" s="34"/>
      <c r="AR117" s="34"/>
      <c r="AS117" s="34"/>
      <c r="AT117" s="45"/>
      <c r="AU117" s="112"/>
      <c r="AV117" s="113"/>
      <c r="AW117" s="113"/>
      <c r="AX117" s="113"/>
      <c r="AY117" s="113"/>
      <c r="AZ117" s="113"/>
      <c r="BA117" s="113"/>
      <c r="BB117" s="58"/>
      <c r="BC117" s="58"/>
      <c r="BD117" s="58"/>
      <c r="BE117" s="58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45"/>
      <c r="BQ117" s="1"/>
      <c r="BR117" s="1"/>
      <c r="BS117" s="1"/>
      <c r="BT117" s="1"/>
      <c r="BU117" s="27"/>
      <c r="BV117" s="27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6"/>
      <c r="CH117" s="6"/>
      <c r="CI117" s="6"/>
    </row>
    <row r="118" spans="1:87" ht="6.75" customHeight="1">
      <c r="A118" s="165"/>
      <c r="B118" s="145"/>
      <c r="C118" s="145"/>
      <c r="D118" s="145"/>
      <c r="E118" s="145"/>
      <c r="F118" s="145"/>
      <c r="G118" s="145"/>
      <c r="H118" s="145"/>
      <c r="I118" s="145"/>
      <c r="J118" s="145"/>
      <c r="K118" s="145"/>
      <c r="L118" s="137"/>
      <c r="M118" s="136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  <c r="Y118" s="145"/>
      <c r="Z118" s="145"/>
      <c r="AA118" s="145"/>
      <c r="AB118" s="145"/>
      <c r="AC118" s="145"/>
      <c r="AD118" s="145"/>
      <c r="AE118" s="146"/>
      <c r="AF118" s="1"/>
      <c r="AG118" s="1"/>
      <c r="AH118" s="1"/>
      <c r="AI118" s="1"/>
      <c r="AJ118" s="1"/>
      <c r="AK118" s="41"/>
      <c r="AL118" s="42"/>
      <c r="AM118" s="42"/>
      <c r="AN118" s="42"/>
      <c r="AO118" s="42"/>
      <c r="AP118" s="43"/>
      <c r="AQ118" s="43"/>
      <c r="AR118" s="43"/>
      <c r="AS118" s="43"/>
      <c r="AT118" s="43"/>
      <c r="AU118" s="30"/>
      <c r="AV118" s="30"/>
      <c r="AW118" s="30"/>
      <c r="AX118" s="30"/>
      <c r="AY118" s="30"/>
      <c r="AZ118" s="30"/>
      <c r="BA118" s="48"/>
      <c r="BB118" s="39"/>
      <c r="BC118" s="39"/>
      <c r="BD118" s="39"/>
      <c r="BE118" s="39"/>
      <c r="BF118" s="30"/>
      <c r="BG118" s="30"/>
      <c r="BH118" s="30"/>
      <c r="BI118" s="30"/>
      <c r="BJ118" s="30"/>
      <c r="BK118" s="30"/>
      <c r="BL118" s="30"/>
      <c r="BM118" s="30"/>
      <c r="BN118" s="30"/>
      <c r="BO118" s="30"/>
      <c r="BP118" s="47"/>
      <c r="BQ118" s="1"/>
      <c r="BR118" s="1"/>
      <c r="BS118" s="1"/>
      <c r="BT118" s="1"/>
      <c r="BU118" s="1"/>
      <c r="BV118" s="1"/>
      <c r="BW118" s="1"/>
      <c r="BX118" s="1"/>
      <c r="BY118" s="25"/>
      <c r="BZ118" s="25"/>
      <c r="CA118" s="25"/>
      <c r="CB118" s="25"/>
      <c r="CC118" s="25"/>
      <c r="CD118" s="25"/>
      <c r="CE118" s="25"/>
      <c r="CF118" s="25"/>
      <c r="CG118" s="25"/>
      <c r="CH118" s="25"/>
      <c r="CI118" s="6"/>
    </row>
    <row r="119" spans="1:87" ht="6.75" customHeight="1">
      <c r="A119" s="250" t="s">
        <v>36</v>
      </c>
      <c r="B119" s="193"/>
      <c r="C119" s="193"/>
      <c r="D119" s="193"/>
      <c r="E119" s="193"/>
      <c r="F119" s="193"/>
      <c r="G119" s="193"/>
      <c r="H119" s="193"/>
      <c r="I119" s="193"/>
      <c r="J119" s="193"/>
      <c r="K119" s="193"/>
      <c r="L119" s="117"/>
      <c r="M119" s="194"/>
      <c r="N119" s="193"/>
      <c r="O119" s="193"/>
      <c r="P119" s="193"/>
      <c r="Q119" s="193"/>
      <c r="R119" s="193"/>
      <c r="S119" s="193"/>
      <c r="T119" s="193"/>
      <c r="U119" s="193"/>
      <c r="V119" s="193"/>
      <c r="W119" s="193"/>
      <c r="X119" s="193"/>
      <c r="Y119" s="193"/>
      <c r="Z119" s="193"/>
      <c r="AA119" s="193"/>
      <c r="AB119" s="193"/>
      <c r="AC119" s="193"/>
      <c r="AD119" s="193"/>
      <c r="AE119" s="123"/>
      <c r="AF119" s="1"/>
      <c r="AG119" s="1"/>
      <c r="AH119" s="1"/>
      <c r="AI119" s="1"/>
      <c r="AJ119" s="1"/>
      <c r="AK119" s="243" t="s">
        <v>38</v>
      </c>
      <c r="AL119" s="244"/>
      <c r="AM119" s="244"/>
      <c r="AN119" s="94"/>
      <c r="AO119" s="94"/>
      <c r="AP119" s="94"/>
      <c r="AQ119" s="94"/>
      <c r="AR119" s="94"/>
      <c r="AS119" s="94"/>
      <c r="AT119" s="94"/>
      <c r="AU119" s="94"/>
      <c r="AV119" s="94"/>
      <c r="AW119" s="94"/>
      <c r="AX119" s="94"/>
      <c r="AY119" s="94"/>
      <c r="AZ119" s="95"/>
      <c r="BA119" s="243" t="s">
        <v>39</v>
      </c>
      <c r="BB119" s="244"/>
      <c r="BC119" s="244"/>
      <c r="BD119" s="94"/>
      <c r="BE119" s="94"/>
      <c r="BF119" s="94"/>
      <c r="BG119" s="94"/>
      <c r="BH119" s="94"/>
      <c r="BI119" s="94"/>
      <c r="BJ119" s="94"/>
      <c r="BK119" s="94"/>
      <c r="BL119" s="94"/>
      <c r="BM119" s="94"/>
      <c r="BN119" s="94"/>
      <c r="BO119" s="94"/>
      <c r="BP119" s="95"/>
      <c r="BQ119" s="1"/>
      <c r="BR119" s="1"/>
      <c r="BS119" s="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  <c r="CH119" s="21"/>
      <c r="CI119" s="21"/>
    </row>
    <row r="120" spans="1:87" ht="6.75" customHeight="1">
      <c r="A120" s="160"/>
      <c r="B120" s="188"/>
      <c r="C120" s="188"/>
      <c r="D120" s="188"/>
      <c r="E120" s="188"/>
      <c r="F120" s="188"/>
      <c r="G120" s="188"/>
      <c r="H120" s="188"/>
      <c r="I120" s="188"/>
      <c r="J120" s="188"/>
      <c r="K120" s="188"/>
      <c r="L120" s="119"/>
      <c r="M120" s="130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24"/>
      <c r="AF120" s="1"/>
      <c r="AG120" s="1"/>
      <c r="AH120" s="21"/>
      <c r="AI120" s="21"/>
      <c r="AJ120" s="21"/>
      <c r="AK120" s="103" t="s">
        <v>45</v>
      </c>
      <c r="AL120" s="104"/>
      <c r="AM120" s="104"/>
      <c r="AN120" s="94"/>
      <c r="AO120" s="94"/>
      <c r="AP120" s="94"/>
      <c r="AQ120" s="94"/>
      <c r="AR120" s="94"/>
      <c r="AS120" s="94"/>
      <c r="AT120" s="94"/>
      <c r="AU120" s="94"/>
      <c r="AV120" s="94"/>
      <c r="AW120" s="94"/>
      <c r="AX120" s="94"/>
      <c r="AY120" s="94"/>
      <c r="AZ120" s="95"/>
      <c r="BA120" s="103" t="s">
        <v>45</v>
      </c>
      <c r="BB120" s="104"/>
      <c r="BC120" s="104"/>
      <c r="BD120" s="94"/>
      <c r="BE120" s="94"/>
      <c r="BF120" s="94"/>
      <c r="BG120" s="94"/>
      <c r="BH120" s="94"/>
      <c r="BI120" s="94"/>
      <c r="BJ120" s="94"/>
      <c r="BK120" s="94"/>
      <c r="BL120" s="94"/>
      <c r="BM120" s="94"/>
      <c r="BN120" s="94"/>
      <c r="BO120" s="94"/>
      <c r="BP120" s="95"/>
      <c r="BQ120" s="1"/>
      <c r="BR120" s="1"/>
      <c r="BS120" s="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</row>
    <row r="121" spans="1:87" ht="6.75" customHeight="1">
      <c r="A121" s="251" t="s">
        <v>37</v>
      </c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33"/>
      <c r="M121" s="189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43"/>
      <c r="AF121" s="1"/>
      <c r="AG121" s="1"/>
      <c r="AH121" s="1"/>
      <c r="AI121" s="1"/>
      <c r="AJ121" s="1"/>
      <c r="AK121" s="4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49"/>
      <c r="BB121" s="34"/>
      <c r="BC121" s="34"/>
      <c r="BD121" s="34"/>
      <c r="BE121" s="34"/>
      <c r="BF121" s="34"/>
      <c r="BG121" s="34"/>
      <c r="BH121" s="34"/>
      <c r="BI121" s="34"/>
      <c r="BJ121" s="34"/>
      <c r="BK121" s="34"/>
      <c r="BL121" s="34"/>
      <c r="BM121" s="34"/>
      <c r="BN121" s="34"/>
      <c r="BO121" s="34"/>
      <c r="BP121" s="45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</row>
    <row r="122" spans="1:87" ht="6.75" customHeight="1" thickBot="1">
      <c r="A122" s="230"/>
      <c r="B122" s="197"/>
      <c r="C122" s="197"/>
      <c r="D122" s="197"/>
      <c r="E122" s="197"/>
      <c r="F122" s="197"/>
      <c r="G122" s="197"/>
      <c r="H122" s="197"/>
      <c r="I122" s="197"/>
      <c r="J122" s="197"/>
      <c r="K122" s="197"/>
      <c r="L122" s="204"/>
      <c r="M122" s="203"/>
      <c r="N122" s="197"/>
      <c r="O122" s="197"/>
      <c r="P122" s="197"/>
      <c r="Q122" s="197"/>
      <c r="R122" s="197"/>
      <c r="S122" s="197"/>
      <c r="T122" s="197"/>
      <c r="U122" s="197"/>
      <c r="V122" s="197"/>
      <c r="W122" s="197"/>
      <c r="X122" s="197"/>
      <c r="Y122" s="197"/>
      <c r="Z122" s="197"/>
      <c r="AA122" s="197"/>
      <c r="AB122" s="197"/>
      <c r="AC122" s="197"/>
      <c r="AD122" s="197"/>
      <c r="AE122" s="200"/>
      <c r="AF122" s="1"/>
      <c r="AG122" s="1"/>
      <c r="AH122" s="1"/>
      <c r="AI122" s="1"/>
      <c r="AJ122" s="1"/>
      <c r="AK122" s="40"/>
      <c r="AL122" s="40"/>
      <c r="AM122" s="40"/>
      <c r="AN122" s="40"/>
      <c r="AO122" s="40"/>
      <c r="AP122" s="40"/>
      <c r="AQ122" s="40"/>
      <c r="AR122" s="40"/>
      <c r="AS122" s="40"/>
      <c r="AT122" s="40"/>
      <c r="AU122" s="40"/>
      <c r="AV122" s="40"/>
      <c r="AW122" s="40"/>
      <c r="AX122" s="40"/>
      <c r="AY122" s="40"/>
      <c r="AZ122" s="40"/>
      <c r="BA122" s="40"/>
      <c r="BB122" s="40"/>
      <c r="BC122" s="40"/>
      <c r="BD122" s="40"/>
      <c r="BE122" s="40"/>
      <c r="BF122" s="40"/>
      <c r="BG122" s="40"/>
      <c r="BH122" s="40"/>
      <c r="BI122" s="40"/>
      <c r="BJ122" s="40"/>
      <c r="BK122" s="40"/>
      <c r="BL122" s="40"/>
      <c r="BM122" s="40"/>
      <c r="BN122" s="40"/>
      <c r="BO122" s="40"/>
      <c r="BP122" s="40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</row>
    <row r="123" spans="1:87" ht="6.75" customHeight="1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1"/>
      <c r="AG123" s="1"/>
      <c r="AH123" s="1"/>
      <c r="AI123" s="1"/>
      <c r="AJ123" s="1"/>
      <c r="AK123" s="102" t="s">
        <v>40</v>
      </c>
      <c r="AL123" s="102"/>
      <c r="AM123" s="102"/>
      <c r="AN123" s="102"/>
      <c r="AO123" s="102"/>
      <c r="AP123" s="102"/>
      <c r="AQ123" s="102"/>
      <c r="AR123" s="102"/>
      <c r="AS123" s="102"/>
      <c r="AT123" s="102"/>
      <c r="AU123" s="102"/>
      <c r="AV123" s="102"/>
      <c r="AW123" s="102"/>
      <c r="AX123" s="102"/>
      <c r="AY123" s="102"/>
      <c r="AZ123" s="102"/>
      <c r="BA123" s="102"/>
      <c r="BB123" s="102"/>
      <c r="BC123" s="102"/>
      <c r="BD123" s="102"/>
      <c r="BE123" s="102"/>
      <c r="BF123" s="102"/>
      <c r="BG123" s="102"/>
      <c r="BH123" s="102"/>
      <c r="BI123" s="102"/>
      <c r="BJ123" s="102"/>
      <c r="BK123" s="102"/>
      <c r="BL123" s="102"/>
      <c r="BM123" s="102"/>
      <c r="BN123" s="102"/>
      <c r="BO123" s="102"/>
      <c r="BP123" s="102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</row>
    <row r="124" spans="1:87" ht="6.75" customHeight="1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1"/>
      <c r="AG124" s="1"/>
      <c r="AH124" s="1"/>
      <c r="AI124" s="1"/>
      <c r="AJ124" s="1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102"/>
      <c r="AY124" s="102"/>
      <c r="AZ124" s="102"/>
      <c r="BA124" s="102"/>
      <c r="BB124" s="102"/>
      <c r="BC124" s="102"/>
      <c r="BD124" s="102"/>
      <c r="BE124" s="102"/>
      <c r="BF124" s="102"/>
      <c r="BG124" s="102"/>
      <c r="BH124" s="102"/>
      <c r="BI124" s="102"/>
      <c r="BJ124" s="102"/>
      <c r="BK124" s="102"/>
      <c r="BL124" s="102"/>
      <c r="BM124" s="102"/>
      <c r="BN124" s="102"/>
      <c r="BO124" s="102"/>
      <c r="BP124" s="102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</row>
    <row r="125" spans="1:87" ht="6.75" customHeight="1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</row>
    <row r="126" spans="1:87" ht="6.75" customHeight="1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</row>
    <row r="127" spans="1:87" ht="6.75" customHeight="1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</row>
    <row r="128" spans="1:87" ht="6.75" customHeight="1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</row>
    <row r="129" spans="1:87" ht="6.75" customHeight="1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</row>
    <row r="130" spans="1:87" ht="6.75" customHeight="1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</row>
    <row r="131" spans="1:87" ht="6.75" customHeight="1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</row>
    <row r="132" spans="1:87" ht="6.75" customHeight="1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</row>
    <row r="133" spans="1:87" ht="6.75" customHeight="1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</row>
    <row r="134" spans="1:87" ht="6.75" customHeight="1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</row>
    <row r="135" spans="1:87" ht="6.75" customHeight="1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</row>
    <row r="136" spans="1:87" ht="6.75" customHeight="1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</row>
    <row r="137" spans="1:87" ht="6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</row>
    <row r="138" spans="1:87" ht="6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</row>
    <row r="139" spans="1:87" ht="6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</row>
    <row r="140" spans="1:87" ht="6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</row>
    <row r="141" spans="1:87" ht="6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</row>
    <row r="142" spans="1:87" ht="6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</row>
    <row r="143" spans="1:87" ht="6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</row>
    <row r="144" spans="1:87" ht="6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</row>
    <row r="145" spans="1:87" ht="6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</row>
    <row r="146" spans="1:87" ht="6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</row>
    <row r="147" spans="1:87" ht="6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</row>
    <row r="148" spans="1:87" ht="6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</row>
    <row r="149" spans="1:87" ht="6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</row>
    <row r="150" spans="1:87" ht="6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</row>
    <row r="151" spans="1:87" ht="6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</row>
    <row r="152" spans="1:87" ht="6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</row>
    <row r="153" spans="1:87" ht="6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</row>
    <row r="154" spans="1:87" ht="6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</row>
    <row r="155" spans="1:87" ht="6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</row>
    <row r="156" spans="1:87" ht="6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</row>
    <row r="157" spans="1:87" ht="6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</row>
    <row r="158" spans="1:87" ht="6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</row>
    <row r="159" spans="1:87" ht="6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</row>
    <row r="160" spans="1:87" ht="6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</row>
    <row r="161" spans="1:87" ht="6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</row>
    <row r="162" spans="1:87" ht="6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</row>
    <row r="163" spans="1:87" ht="6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</row>
    <row r="164" spans="1:87" ht="6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</row>
    <row r="165" spans="1:87" ht="6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</row>
    <row r="166" spans="1:87" ht="6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</row>
    <row r="167" spans="1:87" ht="6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</row>
    <row r="168" spans="1:87" ht="6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</row>
    <row r="169" spans="1:87" ht="6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</row>
    <row r="170" spans="1:87" ht="6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</row>
    <row r="171" spans="1:87" ht="6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</row>
    <row r="172" spans="1:87" ht="6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</row>
    <row r="173" spans="1:87" ht="6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</row>
    <row r="174" spans="1:87" ht="6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</row>
    <row r="175" spans="1:87" ht="6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</row>
    <row r="176" spans="1:87" ht="6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</row>
    <row r="177" spans="1:87" ht="6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</row>
    <row r="178" spans="1:87" ht="6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</row>
    <row r="179" spans="1:87" ht="6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</row>
    <row r="180" spans="1:87" ht="6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</row>
    <row r="181" spans="1:87" ht="6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</row>
    <row r="182" spans="1:87" ht="6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</row>
    <row r="183" spans="1:87" ht="6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</row>
    <row r="184" spans="1:87" ht="6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</row>
    <row r="185" spans="1:87" ht="6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</row>
    <row r="186" spans="1:87" ht="6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</row>
    <row r="187" spans="1:87" ht="6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</row>
    <row r="188" spans="1:87" ht="6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</row>
    <row r="189" spans="1:87" ht="6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</row>
    <row r="190" spans="1:87" ht="6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</row>
    <row r="191" spans="1:87" ht="6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</row>
    <row r="192" spans="1:87" ht="6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</row>
    <row r="193" spans="1:87" ht="6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</row>
    <row r="194" spans="1:87" ht="6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</row>
    <row r="195" spans="1:87" ht="6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</row>
    <row r="196" spans="1:87" ht="6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</row>
    <row r="197" spans="1:87" ht="6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</row>
    <row r="198" spans="1:87" ht="6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</row>
    <row r="199" spans="1:87" ht="6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</row>
    <row r="200" spans="1:87" ht="6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</row>
    <row r="201" spans="1:87" ht="6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</row>
    <row r="202" spans="1:87" ht="6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</row>
    <row r="203" spans="1:87" ht="6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</row>
    <row r="204" spans="1:87" ht="6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</row>
    <row r="205" spans="1:87" ht="6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</row>
    <row r="206" spans="1:87" ht="6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</row>
    <row r="207" spans="1:87" ht="6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</row>
    <row r="208" spans="1:87" ht="6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</row>
    <row r="209" spans="1:87" ht="6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</row>
    <row r="210" spans="1:87" ht="6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</row>
    <row r="211" spans="1:87" ht="6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</row>
    <row r="212" spans="1:87" ht="6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</row>
    <row r="213" spans="1:87" ht="6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</row>
    <row r="214" spans="1:87" ht="6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</row>
    <row r="215" spans="1:87" ht="6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</row>
    <row r="216" spans="1:87" ht="6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</row>
    <row r="217" spans="1:87" ht="6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</row>
    <row r="218" spans="1:87" ht="6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</row>
    <row r="219" spans="1:87" ht="6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</row>
    <row r="220" spans="1:87" ht="6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</row>
    <row r="221" spans="1:87" ht="6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</row>
    <row r="222" spans="1:87" ht="6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</row>
    <row r="223" spans="1:87" ht="6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</row>
    <row r="224" spans="1:87" ht="6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</row>
    <row r="225" spans="1:87" ht="6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</row>
    <row r="226" spans="1:87" ht="6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</row>
    <row r="227" spans="1:87" ht="6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</row>
    <row r="228" spans="1:87" ht="6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</row>
    <row r="229" spans="1:87" ht="6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</row>
    <row r="230" spans="1:87" ht="6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</row>
    <row r="231" spans="1:87" ht="6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</row>
    <row r="232" spans="1:87" ht="6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</row>
    <row r="233" spans="1:87" ht="6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</row>
    <row r="234" spans="1:87" ht="6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</row>
    <row r="235" spans="1:87" ht="6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</row>
    <row r="236" spans="1:87" ht="6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</row>
    <row r="237" spans="1:87" ht="6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</row>
    <row r="238" spans="1:87" ht="6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</row>
    <row r="239" spans="1:87" ht="6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</row>
    <row r="240" spans="1:87" ht="6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</row>
    <row r="241" spans="1:87" ht="6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</row>
    <row r="242" spans="1:87" ht="6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</row>
    <row r="243" spans="1:87" ht="6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</row>
    <row r="244" spans="1:87" ht="6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</row>
    <row r="245" spans="1:87" ht="6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</row>
    <row r="246" spans="1:87" ht="6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</row>
    <row r="247" spans="1:87" ht="6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</row>
    <row r="248" spans="1:87" ht="6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</row>
    <row r="249" spans="1:87" ht="6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</row>
    <row r="250" spans="1:87" ht="6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</row>
    <row r="251" spans="1:87" ht="6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</row>
    <row r="252" spans="1:87" ht="6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</row>
    <row r="253" spans="1:87" ht="6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</row>
    <row r="254" spans="1:87" ht="6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</row>
    <row r="255" spans="1:87" ht="6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</row>
    <row r="256" spans="1:87" ht="6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</row>
    <row r="257" spans="1:87" ht="6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</row>
    <row r="258" spans="1:87" ht="6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</row>
    <row r="259" spans="1:87" ht="6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</row>
    <row r="260" spans="1:87" ht="6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</row>
    <row r="261" spans="1:87" ht="6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</row>
    <row r="262" spans="1:87" ht="6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</row>
    <row r="263" spans="1:87" ht="6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</row>
    <row r="264" spans="1:87" ht="6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</row>
    <row r="265" spans="1:87" ht="6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</row>
    <row r="266" spans="1:87" ht="6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</row>
    <row r="267" spans="1:87" ht="6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</row>
    <row r="268" spans="1:87" ht="6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</row>
    <row r="269" spans="1:87" ht="6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</row>
    <row r="270" spans="1:87" ht="6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</row>
    <row r="271" spans="1:87" ht="6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</row>
    <row r="272" spans="1:87" ht="6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</row>
    <row r="273" spans="1:87" ht="6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</row>
    <row r="274" spans="1:87" ht="6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</row>
    <row r="275" spans="1:87" ht="6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</row>
    <row r="276" spans="1:87" ht="6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</row>
    <row r="277" spans="1:87" ht="6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</row>
    <row r="278" spans="1:87" ht="6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</row>
    <row r="279" spans="1:87" ht="6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</row>
    <row r="280" spans="1:87" ht="6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</row>
    <row r="281" spans="1:87" ht="6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</row>
    <row r="282" spans="1:87" ht="6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</row>
    <row r="283" spans="1:87" ht="6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</row>
    <row r="284" spans="1:87" ht="6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</row>
    <row r="285" spans="1:87" ht="6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</row>
    <row r="286" spans="1:87" ht="6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</row>
    <row r="287" spans="1:87" ht="6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</row>
    <row r="288" spans="1:87" ht="6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</row>
    <row r="289" spans="1:87" ht="6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</row>
    <row r="290" spans="1:87" ht="6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</row>
    <row r="291" spans="1:87" ht="6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</row>
    <row r="292" spans="1:87" ht="6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</row>
    <row r="293" spans="1:87" ht="12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</row>
    <row r="294" spans="1:87" ht="12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</row>
    <row r="295" spans="1:87" ht="12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</row>
    <row r="296" spans="1:87" ht="12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</row>
    <row r="297" spans="1:87" ht="12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</row>
    <row r="298" spans="1:87" ht="12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</row>
    <row r="299" spans="1:87" ht="12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</row>
    <row r="300" spans="1:87" ht="12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</row>
    <row r="301" spans="1:87" ht="12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</row>
    <row r="302" spans="1:87" ht="12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</row>
    <row r="303" spans="1:87" ht="12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</row>
    <row r="304" spans="1:87" ht="12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</row>
    <row r="305" spans="1:87" ht="12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</row>
    <row r="306" spans="1:87" ht="12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</row>
    <row r="307" spans="1:87" ht="12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</row>
    <row r="308" spans="1:87" ht="12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</row>
    <row r="309" spans="1:87" ht="12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</row>
    <row r="310" spans="1:87" ht="12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</row>
    <row r="311" spans="1:87" ht="12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</row>
    <row r="312" spans="1:87" ht="12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</row>
    <row r="313" spans="1:87" ht="12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</row>
    <row r="314" spans="1:87" ht="12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</row>
    <row r="315" spans="1:87" ht="12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</row>
    <row r="316" spans="1:87" ht="12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</row>
    <row r="317" spans="1:87" ht="12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</row>
    <row r="318" spans="1:87" ht="12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</row>
    <row r="319" spans="1:87" ht="12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</row>
    <row r="320" spans="1:87" ht="12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</row>
    <row r="321" spans="1:87" ht="12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</row>
    <row r="322" spans="1:87" ht="12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</row>
    <row r="323" spans="1:87" ht="12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</row>
    <row r="324" spans="1:87" ht="12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</row>
    <row r="325" spans="1:87" ht="12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</row>
    <row r="326" spans="1:87" ht="12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</row>
    <row r="327" spans="1:87" ht="12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</row>
    <row r="328" spans="1:87" ht="12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</row>
    <row r="329" spans="1:87" ht="12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</row>
    <row r="330" spans="1:87" ht="12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</row>
    <row r="331" spans="1:87" ht="12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</row>
    <row r="332" spans="1:87" ht="12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</row>
    <row r="333" spans="1:87" ht="12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</row>
    <row r="334" spans="1:87" ht="12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</row>
    <row r="335" spans="1:87" ht="12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</row>
    <row r="336" spans="1:87" ht="12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</row>
    <row r="337" spans="1:87" ht="12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</row>
    <row r="338" spans="1:87" ht="12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</row>
    <row r="339" spans="1:87" ht="12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</row>
    <row r="340" spans="1:87" ht="12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</row>
    <row r="341" spans="1:87" ht="12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</row>
    <row r="342" spans="1:87" ht="12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</row>
    <row r="343" spans="1:87" ht="12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</row>
    <row r="344" spans="1:87" ht="12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</row>
    <row r="345" spans="1:87" ht="12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</row>
    <row r="346" spans="1:87" ht="12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</row>
    <row r="347" spans="1:87" ht="12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</row>
    <row r="348" spans="1:87" ht="12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</row>
    <row r="349" spans="1:87" ht="12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</row>
    <row r="350" spans="1:87" ht="12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</row>
    <row r="351" spans="1:87" ht="12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</row>
    <row r="352" spans="1:87" ht="12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</row>
    <row r="353" spans="1:87" ht="12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</row>
    <row r="354" spans="1:87" ht="12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</row>
    <row r="355" spans="1:87" ht="12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</row>
    <row r="356" spans="1:87" ht="12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</row>
    <row r="357" spans="1:87" ht="12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</row>
    <row r="358" spans="1:87" ht="12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</row>
    <row r="359" spans="1:87" ht="12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</row>
    <row r="360" spans="1:87" ht="12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</row>
    <row r="361" spans="1:87" ht="12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</row>
    <row r="362" spans="1:87" ht="12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</row>
    <row r="363" spans="1:87" ht="12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</row>
    <row r="364" spans="1:87" ht="12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</row>
    <row r="365" spans="1:87" ht="12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</row>
    <row r="366" spans="1:87" ht="12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</row>
    <row r="367" spans="1:87" ht="12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</row>
    <row r="368" spans="1:87" ht="12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</row>
    <row r="369" spans="1:87" ht="12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</row>
    <row r="370" spans="1:87" ht="12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</row>
    <row r="371" spans="1:87" ht="12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</row>
    <row r="372" spans="1:87" ht="12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</row>
    <row r="373" spans="1:87" ht="12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</row>
    <row r="374" spans="1:87" ht="12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</row>
    <row r="375" spans="1:87" ht="12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</row>
    <row r="376" spans="1:87" ht="12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</row>
    <row r="377" spans="1:87" ht="12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</row>
    <row r="378" spans="1:87" ht="12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</row>
    <row r="379" spans="1:87" ht="12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</row>
    <row r="380" spans="1:87" ht="12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</row>
    <row r="381" spans="1:87" ht="12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</row>
    <row r="382" spans="1:87" ht="12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</row>
    <row r="383" spans="1:87" ht="12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</row>
    <row r="384" spans="1:87" ht="12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</row>
    <row r="385" spans="1:87" ht="12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</row>
    <row r="386" spans="1:87" ht="12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</row>
    <row r="387" spans="1:87" ht="12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</row>
    <row r="388" spans="1:87" ht="12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</row>
    <row r="389" spans="1:87" ht="12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</row>
    <row r="390" spans="1:87" ht="12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</row>
    <row r="391" spans="1:87" ht="12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</row>
    <row r="392" spans="1:87" ht="12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</row>
    <row r="393" spans="1:87" ht="12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</row>
    <row r="394" spans="1:87" ht="12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</row>
    <row r="395" spans="1:87" ht="12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</row>
    <row r="396" spans="1:87" ht="12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</row>
    <row r="397" spans="1:87" ht="12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</row>
    <row r="398" spans="1:87" ht="12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</row>
    <row r="399" spans="1:87" ht="12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</row>
    <row r="400" spans="1:87" ht="12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</row>
    <row r="401" spans="1:87" ht="12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</row>
    <row r="402" spans="1:87" ht="12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</row>
    <row r="403" spans="1:87" ht="12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</row>
    <row r="404" spans="1:87" ht="12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</row>
    <row r="405" spans="1:87" ht="12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</row>
    <row r="406" spans="1:87" ht="12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</row>
    <row r="407" spans="1:87" ht="12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</row>
    <row r="408" spans="1:87" ht="12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</row>
    <row r="409" spans="1:87" ht="12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</row>
    <row r="410" spans="1:87" ht="12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</row>
    <row r="411" spans="1:87" ht="12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</row>
    <row r="412" spans="1:87" ht="12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</row>
    <row r="413" spans="1:87" ht="12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</row>
    <row r="414" spans="1:87" ht="12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</row>
    <row r="415" spans="1:87" ht="12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</row>
    <row r="416" spans="1:87" ht="12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</row>
    <row r="417" spans="1:87" ht="12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</row>
    <row r="418" spans="1:87" ht="12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</row>
    <row r="419" spans="1:87" ht="12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</row>
    <row r="420" spans="1:87" ht="12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</row>
    <row r="421" spans="1:87" ht="12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</row>
    <row r="422" spans="1:87" ht="12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</row>
    <row r="423" spans="1:87" ht="12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</row>
    <row r="424" spans="1:87" ht="12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</row>
    <row r="425" spans="1:87" ht="12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</row>
    <row r="426" spans="1:87" ht="12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</row>
    <row r="427" spans="1:87" ht="12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</row>
    <row r="428" spans="1:87" ht="12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</row>
    <row r="429" spans="1:87" ht="12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</row>
    <row r="430" spans="1:87" ht="12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</row>
    <row r="431" spans="1:87" ht="12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</row>
    <row r="432" spans="1:87" ht="12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</row>
    <row r="433" spans="1:87" ht="12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</row>
    <row r="434" spans="1:87" ht="12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</row>
    <row r="435" spans="1:87" ht="12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</row>
    <row r="436" spans="1:87" ht="12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</row>
    <row r="437" spans="1:87" ht="12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</row>
    <row r="438" spans="1:87" ht="12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</row>
    <row r="439" spans="1:87" ht="12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</row>
    <row r="440" spans="1:87" ht="12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</row>
    <row r="441" spans="1:87" ht="12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</row>
    <row r="442" spans="1:87" ht="12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</row>
    <row r="443" spans="1:87" ht="12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</row>
    <row r="444" spans="1:87" ht="12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</row>
    <row r="445" spans="1:87" ht="12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</row>
    <row r="446" spans="1:87" ht="12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</row>
    <row r="447" spans="1:87" ht="12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</row>
    <row r="448" spans="1:87" ht="12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</row>
    <row r="449" spans="1:87" ht="12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</row>
    <row r="450" spans="1:87" ht="12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</row>
    <row r="451" spans="1:87" ht="12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</row>
    <row r="452" spans="1:87" ht="12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</row>
    <row r="453" spans="1:87" ht="12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</row>
    <row r="454" spans="1:87" ht="12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</row>
    <row r="455" spans="1:87" ht="12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</row>
    <row r="456" spans="1:87" ht="12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</row>
    <row r="457" spans="1:87" ht="12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</row>
    <row r="458" spans="1:87" ht="12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</row>
    <row r="459" spans="1:87" ht="12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</row>
    <row r="460" spans="1:87" ht="12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</row>
    <row r="461" spans="1:87" ht="12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</row>
    <row r="462" spans="1:87" ht="12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</row>
    <row r="463" spans="1:87" ht="12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</row>
    <row r="464" spans="1:87" ht="12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</row>
    <row r="465" spans="1:87" ht="12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</row>
    <row r="466" spans="1:87" ht="12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</row>
    <row r="467" spans="1:87" ht="12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</row>
    <row r="468" spans="1:87" ht="12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</row>
    <row r="469" spans="1:87" ht="12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</row>
    <row r="470" spans="1:87" ht="12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</row>
    <row r="471" spans="1:87" ht="12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</row>
    <row r="472" spans="1:87" ht="12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</row>
    <row r="473" spans="1:87" ht="12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</row>
    <row r="474" spans="1:87" ht="12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</row>
    <row r="475" spans="1:87" ht="12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</row>
    <row r="476" spans="1:87" ht="12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</row>
    <row r="477" spans="1:87" ht="12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</row>
    <row r="478" spans="1:87" ht="12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</row>
    <row r="479" spans="1:87" ht="12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</row>
    <row r="480" spans="1:87" ht="12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</row>
    <row r="481" spans="1:87" ht="12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</row>
    <row r="482" spans="1:87" ht="12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</row>
    <row r="483" spans="1:87" ht="12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</row>
    <row r="484" spans="1:87" ht="12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</row>
    <row r="485" spans="1:87" ht="12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</row>
    <row r="486" spans="1:87" ht="12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</row>
    <row r="487" spans="1:87" ht="12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</row>
    <row r="488" spans="1:87" ht="12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</row>
    <row r="489" spans="1:87" ht="12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</row>
    <row r="490" spans="1:87" ht="12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</row>
    <row r="491" spans="1:87" ht="12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</row>
    <row r="492" spans="1:87" ht="12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</row>
    <row r="493" spans="1:87" ht="12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</row>
    <row r="494" spans="1:87" ht="12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</row>
    <row r="495" spans="1:87" ht="12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</row>
    <row r="496" spans="1:87" ht="12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</row>
    <row r="497" spans="1:87" ht="12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</row>
    <row r="498" spans="1:87" ht="12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</row>
    <row r="499" spans="1:87" ht="12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</row>
    <row r="500" spans="1:87" ht="12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</row>
    <row r="501" spans="1:87" ht="12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</row>
    <row r="502" spans="1:87" ht="12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</row>
    <row r="503" spans="1:87" ht="12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</row>
    <row r="504" spans="1:87" ht="12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</row>
    <row r="505" spans="1:87" ht="12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</row>
    <row r="506" spans="1:87" ht="12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</row>
    <row r="507" spans="1:87" ht="12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</row>
    <row r="508" spans="1:87" ht="12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</row>
    <row r="509" spans="1:87" ht="12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</row>
    <row r="510" spans="1:87" ht="12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</row>
    <row r="511" spans="1:87" ht="12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</row>
    <row r="512" spans="1:87" ht="12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</row>
    <row r="513" spans="1:87" ht="12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</row>
    <row r="514" spans="1:87" ht="12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</row>
    <row r="515" spans="1:87" ht="12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</row>
    <row r="516" spans="1:87" ht="12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</row>
    <row r="517" spans="1:87" ht="12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</row>
    <row r="518" spans="1:87" ht="12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</row>
    <row r="519" spans="1:87" ht="12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</row>
    <row r="520" spans="1:87" ht="12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</row>
    <row r="521" spans="1:87" ht="12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</row>
    <row r="522" spans="1:87" ht="12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</row>
    <row r="523" spans="1:87" ht="12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</row>
    <row r="524" spans="1:87" ht="12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</row>
    <row r="525" spans="1:87" ht="12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</row>
    <row r="526" spans="1:87" ht="12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</row>
    <row r="527" spans="1:87" ht="12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</row>
    <row r="528" spans="1:87" ht="12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</row>
    <row r="529" spans="1:87" ht="12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</row>
    <row r="530" spans="1:87" ht="12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</row>
    <row r="531" spans="1:87" ht="12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</row>
    <row r="532" spans="1:87" ht="12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</row>
    <row r="533" spans="1:87" ht="12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</row>
    <row r="534" spans="1:87" ht="12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</row>
    <row r="535" spans="1:87" ht="12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</row>
    <row r="536" spans="1:87" ht="12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</row>
    <row r="537" spans="1:87" ht="12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</row>
    <row r="538" spans="1:87" ht="12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</row>
    <row r="539" spans="1:87" ht="12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</row>
    <row r="540" spans="1:87" ht="12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</row>
    <row r="541" spans="1:87" ht="12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</row>
    <row r="542" spans="1:87" ht="12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</row>
    <row r="543" spans="1:87" ht="12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</row>
    <row r="544" spans="1:87" ht="12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</row>
    <row r="545" spans="1:87" ht="12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</row>
    <row r="546" spans="1:87" ht="12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</row>
    <row r="547" spans="1:87" ht="12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</row>
    <row r="548" spans="1:87" ht="12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</row>
    <row r="549" spans="1:87" ht="12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</row>
    <row r="550" spans="1:87" ht="12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</row>
    <row r="551" spans="1:87" ht="12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</row>
    <row r="552" spans="1:87" ht="12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</row>
    <row r="553" spans="1:87" ht="12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</row>
    <row r="554" spans="1:87" ht="12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</row>
    <row r="555" spans="1:87" ht="12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</row>
    <row r="556" spans="1:87" ht="12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</row>
    <row r="557" spans="1:87" ht="12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</row>
    <row r="558" spans="1:87" ht="12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</row>
    <row r="559" spans="1:87" ht="12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</row>
    <row r="560" spans="1:87" ht="12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</row>
    <row r="561" spans="1:87" ht="12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</row>
    <row r="562" spans="1:87" ht="12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</row>
    <row r="563" spans="1:87" ht="12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</row>
    <row r="564" spans="1:87" ht="12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</row>
    <row r="565" spans="1:87" ht="12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</row>
    <row r="566" spans="1:87" ht="12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</row>
    <row r="567" spans="1:87" ht="12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</row>
    <row r="568" spans="1:87" ht="12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</row>
    <row r="569" spans="1:87" ht="12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</row>
    <row r="570" spans="1:87" ht="12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</row>
    <row r="571" spans="1:87" ht="12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</row>
    <row r="572" spans="1:87" ht="12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</row>
    <row r="573" spans="1:87" ht="12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</row>
    <row r="574" spans="1:87" ht="12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</row>
    <row r="575" spans="1:87" ht="12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</row>
    <row r="576" spans="1:87" ht="12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</row>
    <row r="577" spans="1:87" ht="12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</row>
    <row r="578" spans="1:87" ht="12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</row>
    <row r="579" spans="1:87" ht="12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</row>
    <row r="580" spans="1:87" ht="12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</row>
    <row r="581" spans="1:87" ht="12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</row>
    <row r="582" spans="1:87" ht="12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</row>
    <row r="583" spans="1:87" ht="12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</row>
    <row r="584" spans="1:87" ht="12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</row>
    <row r="585" spans="1:87" ht="12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</row>
    <row r="586" spans="1:87" ht="12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</row>
    <row r="587" spans="1:87" ht="12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</row>
    <row r="588" spans="1:87" ht="12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</row>
    <row r="589" spans="1:87" ht="12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</row>
    <row r="590" spans="1:87" ht="12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</row>
    <row r="591" spans="1:87" ht="12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</row>
    <row r="592" spans="1:87" ht="12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</row>
    <row r="593" spans="1:87" ht="12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</row>
    <row r="594" spans="1:87" ht="12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</row>
    <row r="595" spans="1:87" ht="12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</row>
    <row r="596" spans="1:87" ht="12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</row>
    <row r="597" spans="1:87" ht="12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</row>
    <row r="598" spans="1:87" ht="12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</row>
    <row r="599" spans="1:87" ht="12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</row>
    <row r="600" spans="1:87" ht="12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</row>
    <row r="601" spans="1:87" ht="12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</row>
    <row r="602" spans="1:87" ht="12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</row>
    <row r="603" spans="1:87" ht="12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</row>
    <row r="604" spans="1:87" ht="12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</row>
    <row r="605" spans="1:87" ht="12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</row>
    <row r="606" spans="1:87" ht="12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</row>
    <row r="607" spans="1:87" ht="12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</row>
    <row r="608" spans="1:87" ht="12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</row>
    <row r="609" spans="1:87" ht="12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</row>
    <row r="610" spans="1:87" ht="12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</row>
    <row r="611" spans="1:87" ht="12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</row>
    <row r="612" spans="1:87" ht="12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</row>
    <row r="613" spans="1:87" ht="12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</row>
    <row r="614" spans="1:87" ht="12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</row>
    <row r="615" spans="1:87" ht="12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</row>
    <row r="616" spans="1:87" ht="12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</row>
    <row r="617" spans="1:87" ht="12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</row>
    <row r="618" spans="1:87" ht="12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</row>
    <row r="619" spans="1:87" ht="12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</row>
    <row r="620" spans="1:87" ht="12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</row>
    <row r="621" spans="1:87" ht="12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</row>
    <row r="622" spans="1:87" ht="12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</row>
    <row r="623" spans="1:87" ht="12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</row>
    <row r="624" spans="1:87" ht="12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</row>
    <row r="625" spans="1:87" ht="12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</row>
    <row r="626" spans="1:87" ht="12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</row>
    <row r="627" spans="1:87" ht="12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</row>
    <row r="628" spans="1:87" ht="12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</row>
    <row r="629" spans="1:87" ht="12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</row>
    <row r="630" spans="1:87" ht="12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</row>
    <row r="631" spans="1:87" ht="12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</row>
    <row r="632" spans="1:87" ht="12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</row>
    <row r="633" spans="1:87" ht="12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</row>
    <row r="634" spans="1:87" ht="12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</row>
    <row r="635" spans="1:87" ht="12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</row>
    <row r="636" spans="1:87" ht="12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</row>
    <row r="637" spans="1:87" ht="12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</row>
    <row r="638" spans="1:87" ht="12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</row>
    <row r="639" spans="1:87" ht="12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</row>
    <row r="640" spans="1:87" ht="12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</row>
    <row r="641" spans="1:87" ht="12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</row>
    <row r="642" spans="1:87" ht="12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</row>
    <row r="643" spans="1:87" ht="12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</row>
    <row r="644" spans="1:87" ht="12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</row>
    <row r="645" spans="1:87" ht="12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</row>
    <row r="646" spans="1:87" ht="12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</row>
    <row r="647" spans="1:87" ht="12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</row>
    <row r="648" spans="1:87" ht="12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</row>
    <row r="649" spans="1:87" ht="12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</row>
    <row r="650" spans="1:87" ht="12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</row>
    <row r="651" spans="1:87" ht="12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</row>
    <row r="652" spans="1:87" ht="12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</row>
    <row r="653" spans="1:87" ht="12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</row>
    <row r="654" spans="1:87" ht="12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</row>
    <row r="655" spans="1:87" ht="12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</row>
    <row r="656" spans="1:87" ht="12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</row>
    <row r="657" spans="1:87" ht="12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</row>
    <row r="658" spans="1:87" ht="12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</row>
    <row r="659" spans="1:87" ht="12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</row>
    <row r="660" spans="1:87" ht="12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</row>
    <row r="661" spans="1:87" ht="12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</row>
    <row r="662" spans="1:87" ht="12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</row>
    <row r="663" spans="1:87" ht="12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</row>
    <row r="664" spans="1:87" ht="12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</row>
    <row r="665" spans="1:87" ht="12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</row>
    <row r="666" spans="1:87" ht="12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</row>
    <row r="667" spans="1:87" ht="12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</row>
    <row r="668" spans="1:87" ht="12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</row>
    <row r="669" spans="1:87" ht="12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</row>
    <row r="670" spans="1:87" ht="12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</row>
    <row r="671" spans="1:87" ht="12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</row>
    <row r="672" spans="1:87" ht="12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</row>
    <row r="673" spans="1:87" ht="12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</row>
    <row r="674" spans="1:87" ht="12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</row>
    <row r="675" spans="1:87" ht="12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</row>
    <row r="676" spans="1:87" ht="12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</row>
    <row r="677" spans="1:87" ht="12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</row>
    <row r="678" spans="1:87" ht="12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</row>
    <row r="679" spans="1:87" ht="12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</row>
    <row r="680" spans="1:87" ht="12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</row>
    <row r="681" spans="1:87" ht="12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</row>
    <row r="682" spans="1:87" ht="12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</row>
    <row r="683" spans="1:87" ht="12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</row>
    <row r="684" spans="1:87" ht="12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</row>
    <row r="685" spans="1:87" ht="12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</row>
    <row r="686" spans="1:87" ht="12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</row>
    <row r="687" spans="1:87" ht="12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</row>
    <row r="688" spans="1:87" ht="12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</row>
    <row r="689" spans="1:87" ht="12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</row>
    <row r="690" spans="1:87" ht="12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</row>
    <row r="691" spans="1:87" ht="12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</row>
    <row r="692" spans="1:87" ht="12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</row>
    <row r="693" spans="1:87" ht="12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</row>
    <row r="694" spans="1:87" ht="12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</row>
    <row r="695" spans="1:87" ht="12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</row>
    <row r="696" spans="1:87" ht="12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</row>
    <row r="697" spans="1:87" ht="12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</row>
    <row r="698" spans="1:87" ht="12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</row>
    <row r="699" spans="1:87" ht="12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</row>
    <row r="700" spans="1:87" ht="12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</row>
    <row r="701" spans="1:87" ht="12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</row>
    <row r="702" spans="1:87" ht="12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</row>
    <row r="703" spans="1:87" ht="12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</row>
    <row r="704" spans="1:87" ht="12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</row>
    <row r="705" spans="1:87" ht="12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</row>
    <row r="706" spans="1:87" ht="12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</row>
    <row r="707" spans="1:87" ht="12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</row>
    <row r="708" spans="1:87" ht="12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</row>
    <row r="709" spans="1:87" ht="12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</row>
    <row r="710" spans="1:87" ht="12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</row>
    <row r="711" spans="1:87" ht="12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</row>
    <row r="712" spans="1:87" ht="12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</row>
    <row r="713" spans="1:87" ht="12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</row>
    <row r="714" spans="1:87" ht="12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</row>
    <row r="715" spans="1:87" ht="12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</row>
    <row r="716" spans="1:87" ht="12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</row>
    <row r="717" spans="1:87" ht="12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</row>
    <row r="718" spans="1:87" ht="12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</row>
    <row r="719" spans="1:87" ht="12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</row>
    <row r="720" spans="1:87" ht="12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</row>
    <row r="721" spans="1:87" ht="12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</row>
    <row r="722" spans="1:87" ht="12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</row>
    <row r="723" spans="1:87" ht="12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</row>
    <row r="724" spans="1:87" ht="12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</row>
    <row r="725" spans="1:87" ht="12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</row>
    <row r="726" spans="1:87" ht="12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</row>
    <row r="727" spans="1:87" ht="12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</row>
    <row r="728" spans="1:87" ht="12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</row>
    <row r="729" spans="1:87" ht="12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</row>
    <row r="730" spans="1:87" ht="12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</row>
    <row r="731" spans="1:87" ht="12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</row>
    <row r="732" spans="1:87" ht="12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</row>
    <row r="733" spans="1:87" ht="12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</row>
    <row r="734" spans="1:87" ht="12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</row>
    <row r="735" spans="1:87" ht="12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</row>
    <row r="736" spans="1:87" ht="12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</row>
    <row r="737" spans="1:87" ht="12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</row>
    <row r="738" spans="1:87" ht="12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</row>
    <row r="739" spans="1:87" ht="12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</row>
    <row r="740" spans="1:87" ht="12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</row>
    <row r="741" spans="1:87" ht="12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</row>
    <row r="742" spans="1:87" ht="12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</row>
    <row r="743" spans="1:87" ht="12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</row>
    <row r="744" spans="1:87" ht="12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</row>
    <row r="745" spans="1:87" ht="12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</row>
    <row r="746" spans="1:87" ht="12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</row>
    <row r="747" spans="1:87" ht="12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</row>
    <row r="748" spans="1:87" ht="12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</row>
    <row r="749" spans="1:87" ht="12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</row>
    <row r="750" spans="1:87" ht="12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</row>
    <row r="751" spans="1:87" ht="12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</row>
    <row r="752" spans="1:87" ht="12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</row>
    <row r="753" spans="1:87" ht="12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</row>
    <row r="754" spans="1:87" ht="12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</row>
    <row r="755" spans="1:87" ht="12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</row>
    <row r="756" spans="1:87" ht="12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</row>
    <row r="757" spans="1:87" ht="12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</row>
    <row r="758" spans="1:87" ht="12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</row>
    <row r="759" spans="1:87" ht="12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</row>
    <row r="760" spans="1:87" ht="12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</row>
    <row r="761" spans="1:87" ht="12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</row>
    <row r="762" spans="1:87" ht="12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</row>
    <row r="763" spans="1:87" ht="12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</row>
    <row r="764" spans="1:87" ht="12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</row>
    <row r="765" spans="1:87" ht="12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</row>
    <row r="766" spans="1:87" ht="12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</row>
    <row r="767" spans="1:87" ht="12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</row>
    <row r="768" spans="1:87" ht="12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</row>
    <row r="769" spans="1:87" ht="12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</row>
    <row r="770" spans="1:87" ht="12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</row>
    <row r="771" spans="1:87" ht="12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</row>
    <row r="772" spans="1:87" ht="12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</row>
    <row r="773" spans="1:87" ht="12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</row>
    <row r="774" spans="1:87" ht="12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</row>
    <row r="775" spans="1:87" ht="12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</row>
    <row r="776" spans="1:87" ht="12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</row>
    <row r="777" spans="1:87" ht="12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</row>
    <row r="778" spans="1:87" ht="12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</row>
    <row r="779" spans="1:87" ht="12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</row>
    <row r="780" spans="1:87" ht="12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</row>
    <row r="781" spans="1:87" ht="12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</row>
    <row r="782" spans="1:87" ht="12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</row>
    <row r="783" spans="1:87" ht="12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</row>
    <row r="784" spans="1:87" ht="12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</row>
    <row r="785" spans="1:87" ht="12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</row>
    <row r="786" spans="1:87" ht="12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</row>
    <row r="787" spans="1:87" ht="12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</row>
    <row r="788" spans="1:87" ht="12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</row>
    <row r="789" spans="1:87" ht="12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</row>
    <row r="790" spans="1:87" ht="12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</row>
    <row r="791" spans="1:87" ht="12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</row>
    <row r="792" spans="1:87" ht="12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</row>
    <row r="793" spans="1:87" ht="12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</row>
    <row r="794" spans="1:87" ht="12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</row>
    <row r="795" spans="1:87" ht="12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</row>
    <row r="796" spans="1:87" ht="12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</row>
    <row r="797" spans="1:87" ht="12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</row>
    <row r="798" spans="1:87" ht="12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</row>
    <row r="799" spans="1:87" ht="12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</row>
    <row r="800" spans="1:87" ht="12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</row>
    <row r="801" spans="1:87" ht="12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</row>
    <row r="802" spans="1:87" ht="12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</row>
    <row r="803" spans="1:87" ht="12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</row>
    <row r="804" spans="1:87" ht="12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</row>
    <row r="805" spans="1:87" ht="12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</row>
    <row r="806" spans="1:87" ht="12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</row>
    <row r="807" spans="1:87" ht="12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</row>
    <row r="808" spans="1:87" ht="12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</row>
    <row r="809" spans="1:87" ht="12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</row>
    <row r="810" spans="1:87" ht="12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</row>
    <row r="811" spans="1:87" ht="12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</row>
    <row r="812" spans="1:87" ht="12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</row>
    <row r="813" spans="1:87" ht="12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</row>
    <row r="814" spans="1:87" ht="12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</row>
    <row r="815" spans="1:87" ht="12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</row>
    <row r="816" spans="1:87" ht="12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</row>
    <row r="817" spans="1:87" ht="12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</row>
    <row r="818" spans="1:87" ht="12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</row>
    <row r="819" spans="1:87" ht="12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</row>
    <row r="820" spans="1:87" ht="12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</row>
    <row r="821" spans="1:87" ht="12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</row>
    <row r="822" spans="1:87" ht="12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</row>
    <row r="823" spans="1:87" ht="12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</row>
    <row r="824" spans="1:87" ht="12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</row>
    <row r="825" spans="1:87" ht="12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</row>
    <row r="826" spans="1:87" ht="12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</row>
    <row r="827" spans="1:87" ht="12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</row>
    <row r="828" spans="1:87" ht="12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</row>
    <row r="829" spans="1:87" ht="12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</row>
    <row r="830" spans="1:87" ht="12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</row>
    <row r="831" spans="1:87" ht="12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</row>
    <row r="832" spans="1:87" ht="12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</row>
    <row r="833" spans="1:87" ht="12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</row>
    <row r="834" spans="1:87" ht="12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</row>
    <row r="835" spans="1:87" ht="12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</row>
    <row r="836" spans="1:87" ht="12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</row>
    <row r="837" spans="1:87" ht="12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</row>
    <row r="838" spans="1:87" ht="12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</row>
    <row r="839" spans="1:87" ht="12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</row>
    <row r="840" spans="1:87" ht="12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</row>
    <row r="841" spans="1:87" ht="12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</row>
    <row r="842" spans="1:87" ht="12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</row>
    <row r="843" spans="1:87" ht="12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</row>
    <row r="844" spans="1:87" ht="12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</row>
    <row r="845" spans="1:87" ht="12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</row>
    <row r="846" spans="1:87" ht="12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</row>
    <row r="847" spans="1:87" ht="12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</row>
    <row r="848" spans="1:87" ht="12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</row>
    <row r="849" spans="1:87" ht="12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</row>
    <row r="850" spans="1:87" ht="12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</row>
    <row r="851" spans="1:87" ht="12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</row>
    <row r="852" spans="1:87" ht="12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</row>
    <row r="853" spans="1:87" ht="12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</row>
    <row r="854" spans="1:87" ht="12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</row>
    <row r="855" spans="1:87" ht="12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</row>
    <row r="856" spans="1:87" ht="12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</row>
    <row r="857" spans="1:87" ht="12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</row>
    <row r="858" spans="1:87" ht="12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</row>
    <row r="859" spans="1:87" ht="12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</row>
    <row r="860" spans="1:87" ht="12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</row>
    <row r="861" spans="1:87" ht="12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</row>
    <row r="862" spans="1:87" ht="12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</row>
    <row r="863" spans="1:87" ht="12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</row>
    <row r="864" spans="1:87" ht="12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</row>
    <row r="865" spans="1:87" ht="12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</row>
    <row r="866" spans="1:87" ht="12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</row>
    <row r="867" spans="1:87" ht="12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</row>
    <row r="868" spans="1:87" ht="12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</row>
    <row r="869" spans="1:87" ht="12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</row>
    <row r="870" spans="1:87" ht="12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</row>
    <row r="871" spans="1:87" ht="12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</row>
    <row r="872" spans="1:87" ht="12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</row>
    <row r="873" spans="1:87" ht="12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</row>
    <row r="874" spans="1:87" ht="12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</row>
    <row r="875" spans="1:87" ht="12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</row>
    <row r="876" spans="1:87" ht="12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</row>
    <row r="877" spans="1:87" ht="12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</row>
    <row r="878" spans="1:87" ht="12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</row>
    <row r="879" spans="1:87" ht="12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</row>
    <row r="880" spans="1:87" ht="12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</row>
    <row r="881" spans="1:87" ht="12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</row>
    <row r="882" spans="1:87" ht="12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</row>
    <row r="883" spans="1:87" ht="12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</row>
    <row r="884" spans="1:87" ht="12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</row>
    <row r="885" spans="1:87" ht="12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</row>
    <row r="886" spans="1:87" ht="12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</row>
    <row r="887" spans="1:87" ht="12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</row>
    <row r="888" spans="1:87" ht="12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</row>
    <row r="889" spans="1:87" ht="12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</row>
    <row r="890" spans="1:87" ht="12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</row>
    <row r="891" spans="1:87" ht="12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</row>
    <row r="892" spans="1:87" ht="12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</row>
    <row r="893" spans="1:87" ht="12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</row>
    <row r="894" spans="1:87" ht="12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</row>
    <row r="895" spans="1:87" ht="12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</row>
    <row r="896" spans="1:87" ht="12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</row>
    <row r="897" spans="1:87" ht="12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</row>
    <row r="898" spans="1:87" ht="12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</row>
    <row r="899" spans="1:87" ht="12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</row>
    <row r="900" spans="1:87" ht="12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</row>
    <row r="901" spans="1:87" ht="12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</row>
    <row r="902" spans="1:87" ht="12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</row>
    <row r="903" spans="1:87" ht="12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</row>
    <row r="904" spans="1:87" ht="12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</row>
    <row r="905" spans="1:87" ht="12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</row>
    <row r="906" spans="1:87" ht="12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</row>
    <row r="907" spans="1:87" ht="12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</row>
    <row r="908" spans="1:87" ht="12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</row>
    <row r="909" spans="1:87" ht="12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</row>
    <row r="910" spans="1:87" ht="12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</row>
    <row r="911" spans="1:87" ht="12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</row>
    <row r="912" spans="1:87" ht="12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</row>
    <row r="913" spans="1:87" ht="12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</row>
    <row r="914" spans="1:87" ht="12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</row>
    <row r="915" spans="1:87" ht="12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</row>
    <row r="916" spans="1:87" ht="12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</row>
    <row r="917" spans="1:87" ht="12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</row>
    <row r="918" spans="1:87" ht="12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</row>
    <row r="919" spans="1:87" ht="12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</row>
    <row r="920" spans="1:87" ht="12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</row>
    <row r="921" spans="1:87" ht="12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</row>
    <row r="922" spans="1:87" ht="12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</row>
    <row r="923" spans="1:87" ht="12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</row>
    <row r="924" spans="1:87" ht="12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</row>
    <row r="925" spans="1:87" ht="12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</row>
    <row r="926" spans="1:87" ht="12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</row>
    <row r="927" spans="1:87" ht="12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</row>
    <row r="928" spans="1:87" ht="12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</row>
    <row r="929" spans="1:87" ht="12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</row>
    <row r="930" spans="1:87" ht="12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</row>
    <row r="931" spans="1:87" ht="12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</row>
    <row r="932" spans="1:87" ht="12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</row>
    <row r="933" spans="1:87" ht="12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</row>
    <row r="934" spans="1:87" ht="12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</row>
    <row r="935" spans="1:87" ht="12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</row>
    <row r="936" spans="1:87" ht="12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</row>
    <row r="937" spans="1:87" ht="12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</row>
    <row r="938" spans="1:87" ht="12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</row>
    <row r="939" spans="1:87" ht="12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</row>
    <row r="940" spans="1:87" ht="12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</row>
    <row r="941" spans="1:87" ht="12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</row>
    <row r="942" spans="1:87" ht="12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</row>
    <row r="943" spans="1:87" ht="12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</row>
    <row r="944" spans="1:87" ht="12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</row>
    <row r="945" spans="1:87" ht="12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</row>
    <row r="946" spans="1:87" ht="12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</row>
    <row r="947" spans="1:87" ht="12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</row>
    <row r="948" spans="1:87" ht="12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</row>
    <row r="949" spans="1:87" ht="12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</row>
    <row r="950" spans="1:87" ht="12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</row>
    <row r="951" spans="1:87" ht="12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</row>
    <row r="952" spans="1:87" ht="12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</row>
    <row r="953" spans="1:87" ht="12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</row>
    <row r="954" spans="1:87" ht="12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</row>
    <row r="955" spans="1:87" ht="12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</row>
    <row r="956" spans="1:87" ht="12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</row>
    <row r="957" spans="1:87" ht="12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</row>
    <row r="958" spans="1:87" ht="12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</row>
    <row r="959" spans="1:87" ht="12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</row>
    <row r="960" spans="1:87" ht="12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</row>
    <row r="961" spans="1:87" ht="12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</row>
    <row r="962" spans="1:87" ht="12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</row>
    <row r="963" spans="1:87" ht="12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</row>
    <row r="964" spans="1:87" ht="12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</row>
    <row r="965" spans="1:87" ht="12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</row>
    <row r="966" spans="1:87" ht="12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</row>
    <row r="967" spans="1:87" ht="12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</row>
    <row r="968" spans="1:87" ht="12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</row>
    <row r="969" spans="1:87" ht="12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</row>
    <row r="970" spans="1:87" ht="12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</row>
    <row r="971" spans="1:87" ht="12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</row>
    <row r="972" spans="1:87" ht="12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</row>
    <row r="973" spans="1:87" ht="12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</row>
    <row r="974" spans="1:87" ht="12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</row>
    <row r="975" spans="1:87" ht="12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</row>
    <row r="976" spans="1:87" ht="12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</row>
    <row r="977" spans="1:87" ht="12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</row>
    <row r="978" spans="1:87" ht="12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</row>
    <row r="979" spans="1:87" ht="12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</row>
    <row r="980" spans="1:87" ht="12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</row>
    <row r="981" spans="1:87" ht="12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</row>
    <row r="982" spans="1:87" ht="12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</row>
    <row r="983" spans="1:87" ht="12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</row>
    <row r="984" spans="1:87" ht="12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</row>
    <row r="985" spans="1:87" ht="12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</row>
    <row r="986" spans="1:87" ht="12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</row>
    <row r="987" spans="1:87" ht="12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</row>
    <row r="988" spans="1:87" ht="12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</row>
    <row r="989" spans="1:87" ht="12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</row>
    <row r="990" spans="1:87" ht="12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</row>
    <row r="991" spans="1:87" ht="12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</row>
    <row r="992" spans="1:87" ht="12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</row>
    <row r="993" spans="1:87" ht="12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</row>
    <row r="994" spans="1:87" ht="12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</row>
    <row r="995" spans="1:87" ht="12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</row>
    <row r="996" spans="1:87" ht="12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</row>
    <row r="997" spans="1:87" ht="12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</row>
    <row r="998" spans="1:87" ht="12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</row>
    <row r="999" spans="1:87" ht="12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</row>
    <row r="1000" spans="1:87" ht="12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</row>
    <row r="1001" spans="1:87" ht="12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</row>
    <row r="1002" spans="1:87" ht="1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</row>
  </sheetData>
  <mergeCells count="1157">
    <mergeCell ref="AK123:BP124"/>
    <mergeCell ref="BA119:BC119"/>
    <mergeCell ref="BD119:BP120"/>
    <mergeCell ref="AK120:AM120"/>
    <mergeCell ref="BA120:BC120"/>
    <mergeCell ref="A121:L122"/>
    <mergeCell ref="M121:AE122"/>
    <mergeCell ref="A117:L118"/>
    <mergeCell ref="M117:AE118"/>
    <mergeCell ref="A119:L120"/>
    <mergeCell ref="M119:AE120"/>
    <mergeCell ref="AK119:AM119"/>
    <mergeCell ref="AN119:AZ120"/>
    <mergeCell ref="AP115:AS116"/>
    <mergeCell ref="BC115:BE116"/>
    <mergeCell ref="BF115:BH116"/>
    <mergeCell ref="BI115:BI116"/>
    <mergeCell ref="BJ115:BL116"/>
    <mergeCell ref="BM115:BO116"/>
    <mergeCell ref="AH110:AT112"/>
    <mergeCell ref="AU110:BP112"/>
    <mergeCell ref="A111:L112"/>
    <mergeCell ref="M111:X112"/>
    <mergeCell ref="A113:L114"/>
    <mergeCell ref="M113:X114"/>
    <mergeCell ref="AU114:BA117"/>
    <mergeCell ref="A115:L116"/>
    <mergeCell ref="M115:X116"/>
    <mergeCell ref="AL115:AN116"/>
    <mergeCell ref="Z107:AA108"/>
    <mergeCell ref="AB107:AC108"/>
    <mergeCell ref="AD107:AE108"/>
    <mergeCell ref="AH107:AT109"/>
    <mergeCell ref="AU107:BP109"/>
    <mergeCell ref="A109:L110"/>
    <mergeCell ref="M109:X110"/>
    <mergeCell ref="Y109:Z116"/>
    <mergeCell ref="AA109:AE116"/>
    <mergeCell ref="A107:E108"/>
    <mergeCell ref="F107:Q108"/>
    <mergeCell ref="AU104:AV106"/>
    <mergeCell ref="AW104:BD106"/>
    <mergeCell ref="BE104:BF106"/>
    <mergeCell ref="BG104:BN106"/>
    <mergeCell ref="BO104:BP106"/>
    <mergeCell ref="R105:Y108"/>
    <mergeCell ref="Z105:AA106"/>
    <mergeCell ref="AB105:AC106"/>
    <mergeCell ref="AD105:AE106"/>
    <mergeCell ref="AW102:BD103"/>
    <mergeCell ref="BE102:BF103"/>
    <mergeCell ref="BG102:BN103"/>
    <mergeCell ref="BO102:BP103"/>
    <mergeCell ref="A103:B104"/>
    <mergeCell ref="C103:Q104"/>
    <mergeCell ref="R103:S104"/>
    <mergeCell ref="T103:U104"/>
    <mergeCell ref="V103:W104"/>
    <mergeCell ref="X103:Y104"/>
    <mergeCell ref="X101:Y102"/>
    <mergeCell ref="Z101:AA102"/>
    <mergeCell ref="AB101:AC102"/>
    <mergeCell ref="AD101:AE102"/>
    <mergeCell ref="AK102:AT103"/>
    <mergeCell ref="AU102:AV103"/>
    <mergeCell ref="Z103:AA104"/>
    <mergeCell ref="AB103:AC104"/>
    <mergeCell ref="AD103:AE104"/>
    <mergeCell ref="AH104:AT106"/>
    <mergeCell ref="AU100:AV101"/>
    <mergeCell ref="AW100:BD101"/>
    <mergeCell ref="BE100:BF101"/>
    <mergeCell ref="BG100:BN101"/>
    <mergeCell ref="BO100:BP101"/>
    <mergeCell ref="A101:B102"/>
    <mergeCell ref="C101:Q102"/>
    <mergeCell ref="R101:S102"/>
    <mergeCell ref="T101:U102"/>
    <mergeCell ref="V101:W102"/>
    <mergeCell ref="AW98:BD99"/>
    <mergeCell ref="BE98:BF99"/>
    <mergeCell ref="BG98:BN99"/>
    <mergeCell ref="BO98:BP99"/>
    <mergeCell ref="A99:B100"/>
    <mergeCell ref="C99:Q100"/>
    <mergeCell ref="R99:S100"/>
    <mergeCell ref="T99:U100"/>
    <mergeCell ref="V99:W100"/>
    <mergeCell ref="X99:Y100"/>
    <mergeCell ref="X97:Y98"/>
    <mergeCell ref="Z97:AA98"/>
    <mergeCell ref="AB97:AC98"/>
    <mergeCell ref="AD97:AE98"/>
    <mergeCell ref="AK98:AT99"/>
    <mergeCell ref="AU98:AV99"/>
    <mergeCell ref="Z99:AA100"/>
    <mergeCell ref="AB99:AC100"/>
    <mergeCell ref="AD99:AE100"/>
    <mergeCell ref="AK100:AT101"/>
    <mergeCell ref="AU96:AV97"/>
    <mergeCell ref="AW96:BD97"/>
    <mergeCell ref="BE96:BF97"/>
    <mergeCell ref="BG96:BN97"/>
    <mergeCell ref="BO96:BP97"/>
    <mergeCell ref="A97:B98"/>
    <mergeCell ref="C97:Q98"/>
    <mergeCell ref="R97:S98"/>
    <mergeCell ref="T97:U98"/>
    <mergeCell ref="V97:W98"/>
    <mergeCell ref="AW94:BD95"/>
    <mergeCell ref="BE94:BF95"/>
    <mergeCell ref="BG94:BN95"/>
    <mergeCell ref="BO94:BP95"/>
    <mergeCell ref="A95:B96"/>
    <mergeCell ref="C95:Q96"/>
    <mergeCell ref="R95:S96"/>
    <mergeCell ref="T95:U96"/>
    <mergeCell ref="V95:W96"/>
    <mergeCell ref="X95:Y96"/>
    <mergeCell ref="Z93:AA94"/>
    <mergeCell ref="AB93:AC94"/>
    <mergeCell ref="AD93:AE94"/>
    <mergeCell ref="AH94:AJ103"/>
    <mergeCell ref="AK94:AT95"/>
    <mergeCell ref="AU94:AV95"/>
    <mergeCell ref="Z95:AA96"/>
    <mergeCell ref="AB95:AC96"/>
    <mergeCell ref="AD95:AE96"/>
    <mergeCell ref="AK96:AT97"/>
    <mergeCell ref="BI92:BJ93"/>
    <mergeCell ref="BK92:BL93"/>
    <mergeCell ref="BM92:BN93"/>
    <mergeCell ref="BO92:BP93"/>
    <mergeCell ref="A93:B94"/>
    <mergeCell ref="C93:Q94"/>
    <mergeCell ref="R93:S94"/>
    <mergeCell ref="T93:U94"/>
    <mergeCell ref="V93:W94"/>
    <mergeCell ref="X93:Y94"/>
    <mergeCell ref="AU92:AV93"/>
    <mergeCell ref="AW92:AX93"/>
    <mergeCell ref="AZ92:BA93"/>
    <mergeCell ref="BB92:BC93"/>
    <mergeCell ref="BD92:BE93"/>
    <mergeCell ref="BF92:BG93"/>
    <mergeCell ref="AH92:AI93"/>
    <mergeCell ref="AJ92:AK93"/>
    <mergeCell ref="AL92:AM93"/>
    <mergeCell ref="AN92:AO93"/>
    <mergeCell ref="AQ92:AR93"/>
    <mergeCell ref="AS92:AT93"/>
    <mergeCell ref="BO90:BP91"/>
    <mergeCell ref="A91:B92"/>
    <mergeCell ref="C91:Q92"/>
    <mergeCell ref="R91:S92"/>
    <mergeCell ref="T91:U92"/>
    <mergeCell ref="V91:W92"/>
    <mergeCell ref="X91:Y92"/>
    <mergeCell ref="Z91:AA92"/>
    <mergeCell ref="AB91:AC92"/>
    <mergeCell ref="AD91:AE92"/>
    <mergeCell ref="BB90:BC91"/>
    <mergeCell ref="BD90:BE91"/>
    <mergeCell ref="BF90:BG91"/>
    <mergeCell ref="BI90:BJ91"/>
    <mergeCell ref="BK90:BL91"/>
    <mergeCell ref="BM90:BN91"/>
    <mergeCell ref="AN90:AO91"/>
    <mergeCell ref="AQ90:AR91"/>
    <mergeCell ref="AS90:AT91"/>
    <mergeCell ref="AU90:AV91"/>
    <mergeCell ref="AW90:AX91"/>
    <mergeCell ref="AZ90:BA91"/>
    <mergeCell ref="Z89:AA90"/>
    <mergeCell ref="AB89:AC90"/>
    <mergeCell ref="AD89:AE90"/>
    <mergeCell ref="AH90:AI91"/>
    <mergeCell ref="AJ90:AK91"/>
    <mergeCell ref="AL90:AM91"/>
    <mergeCell ref="BI88:BJ89"/>
    <mergeCell ref="BK88:BL89"/>
    <mergeCell ref="BM88:BN89"/>
    <mergeCell ref="BO88:BP89"/>
    <mergeCell ref="A89:B90"/>
    <mergeCell ref="C89:Q90"/>
    <mergeCell ref="R89:S90"/>
    <mergeCell ref="T89:U90"/>
    <mergeCell ref="V89:W90"/>
    <mergeCell ref="X89:Y90"/>
    <mergeCell ref="AU88:AV89"/>
    <mergeCell ref="AW88:AX89"/>
    <mergeCell ref="AZ88:BA89"/>
    <mergeCell ref="BB88:BC89"/>
    <mergeCell ref="BD88:BE89"/>
    <mergeCell ref="BF88:BG89"/>
    <mergeCell ref="AH88:AI89"/>
    <mergeCell ref="AJ88:AK89"/>
    <mergeCell ref="AL88:AM89"/>
    <mergeCell ref="AN88:AO89"/>
    <mergeCell ref="AQ88:AR89"/>
    <mergeCell ref="AS88:AT89"/>
    <mergeCell ref="BO86:BP87"/>
    <mergeCell ref="A87:B88"/>
    <mergeCell ref="C87:Q88"/>
    <mergeCell ref="R87:S88"/>
    <mergeCell ref="T87:U88"/>
    <mergeCell ref="V87:W88"/>
    <mergeCell ref="X87:Y88"/>
    <mergeCell ref="Z87:AA88"/>
    <mergeCell ref="AB87:AC88"/>
    <mergeCell ref="AD87:AE88"/>
    <mergeCell ref="BB86:BC87"/>
    <mergeCell ref="BD86:BE87"/>
    <mergeCell ref="BF86:BG87"/>
    <mergeCell ref="BI86:BJ87"/>
    <mergeCell ref="BK86:BL87"/>
    <mergeCell ref="BM86:BN87"/>
    <mergeCell ref="AN86:AO87"/>
    <mergeCell ref="AQ86:AR87"/>
    <mergeCell ref="AS86:AT87"/>
    <mergeCell ref="AU86:AV87"/>
    <mergeCell ref="AW86:AX87"/>
    <mergeCell ref="AZ86:BA87"/>
    <mergeCell ref="Z85:AA86"/>
    <mergeCell ref="AB85:AC86"/>
    <mergeCell ref="AD85:AE86"/>
    <mergeCell ref="AH86:AI87"/>
    <mergeCell ref="AJ86:AK87"/>
    <mergeCell ref="AL86:AM87"/>
    <mergeCell ref="BI84:BJ85"/>
    <mergeCell ref="BK84:BL85"/>
    <mergeCell ref="BM84:BN85"/>
    <mergeCell ref="BO84:BP85"/>
    <mergeCell ref="A85:B86"/>
    <mergeCell ref="C85:Q86"/>
    <mergeCell ref="R85:S86"/>
    <mergeCell ref="T85:U86"/>
    <mergeCell ref="V85:W86"/>
    <mergeCell ref="X85:Y86"/>
    <mergeCell ref="AU84:AV85"/>
    <mergeCell ref="AW84:AX85"/>
    <mergeCell ref="AZ84:BA85"/>
    <mergeCell ref="BB84:BC85"/>
    <mergeCell ref="BD84:BE85"/>
    <mergeCell ref="BF84:BG85"/>
    <mergeCell ref="AH84:AI85"/>
    <mergeCell ref="AJ84:AK85"/>
    <mergeCell ref="AL84:AM85"/>
    <mergeCell ref="AN84:AO85"/>
    <mergeCell ref="AQ84:AR85"/>
    <mergeCell ref="AS84:AT85"/>
    <mergeCell ref="BO82:BP83"/>
    <mergeCell ref="A83:B84"/>
    <mergeCell ref="C83:Q84"/>
    <mergeCell ref="R83:S84"/>
    <mergeCell ref="T83:U84"/>
    <mergeCell ref="V83:W84"/>
    <mergeCell ref="X83:Y84"/>
    <mergeCell ref="Z83:AA84"/>
    <mergeCell ref="AB83:AC84"/>
    <mergeCell ref="AD83:AE84"/>
    <mergeCell ref="BB82:BC83"/>
    <mergeCell ref="BD82:BE83"/>
    <mergeCell ref="BF82:BG83"/>
    <mergeCell ref="BI82:BJ83"/>
    <mergeCell ref="BK82:BL83"/>
    <mergeCell ref="BM82:BN83"/>
    <mergeCell ref="AN82:AO83"/>
    <mergeCell ref="AQ82:AR83"/>
    <mergeCell ref="AS82:AT83"/>
    <mergeCell ref="AU82:AV83"/>
    <mergeCell ref="AW82:AX83"/>
    <mergeCell ref="AZ82:BA83"/>
    <mergeCell ref="Z81:AA82"/>
    <mergeCell ref="AB81:AC82"/>
    <mergeCell ref="AD81:AE82"/>
    <mergeCell ref="AH82:AI83"/>
    <mergeCell ref="AJ82:AK83"/>
    <mergeCell ref="AL82:AM83"/>
    <mergeCell ref="BI80:BJ81"/>
    <mergeCell ref="BK80:BL81"/>
    <mergeCell ref="BM80:BN81"/>
    <mergeCell ref="BO80:BP81"/>
    <mergeCell ref="A81:B82"/>
    <mergeCell ref="C81:Q82"/>
    <mergeCell ref="R81:S82"/>
    <mergeCell ref="T81:U82"/>
    <mergeCell ref="V81:W82"/>
    <mergeCell ref="X81:Y82"/>
    <mergeCell ref="AU80:AV81"/>
    <mergeCell ref="AW80:AX81"/>
    <mergeCell ref="AZ80:BA81"/>
    <mergeCell ref="BB80:BC81"/>
    <mergeCell ref="BD80:BE81"/>
    <mergeCell ref="BF80:BG81"/>
    <mergeCell ref="AH80:AI81"/>
    <mergeCell ref="AJ80:AK81"/>
    <mergeCell ref="AL80:AM81"/>
    <mergeCell ref="AN80:AO81"/>
    <mergeCell ref="AQ80:AR81"/>
    <mergeCell ref="AS80:AT81"/>
    <mergeCell ref="BO78:BP79"/>
    <mergeCell ref="A79:B80"/>
    <mergeCell ref="C79:Q80"/>
    <mergeCell ref="R79:S80"/>
    <mergeCell ref="T79:U80"/>
    <mergeCell ref="V79:W80"/>
    <mergeCell ref="X79:Y80"/>
    <mergeCell ref="Z79:AA80"/>
    <mergeCell ref="AB79:AC80"/>
    <mergeCell ref="AD79:AE80"/>
    <mergeCell ref="BB78:BC79"/>
    <mergeCell ref="BD78:BE79"/>
    <mergeCell ref="BF78:BG79"/>
    <mergeCell ref="BI78:BJ79"/>
    <mergeCell ref="BK78:BL79"/>
    <mergeCell ref="BM78:BN79"/>
    <mergeCell ref="AN78:AO79"/>
    <mergeCell ref="AQ78:AR79"/>
    <mergeCell ref="AS78:AT79"/>
    <mergeCell ref="AU78:AV79"/>
    <mergeCell ref="AW78:AX79"/>
    <mergeCell ref="AZ78:BA79"/>
    <mergeCell ref="Z77:AA78"/>
    <mergeCell ref="AB77:AC78"/>
    <mergeCell ref="AD77:AE78"/>
    <mergeCell ref="AH78:AI79"/>
    <mergeCell ref="AJ78:AK79"/>
    <mergeCell ref="AL78:AM79"/>
    <mergeCell ref="BI76:BJ77"/>
    <mergeCell ref="BK76:BL77"/>
    <mergeCell ref="BM76:BN77"/>
    <mergeCell ref="BO76:BP77"/>
    <mergeCell ref="A77:B78"/>
    <mergeCell ref="C77:Q78"/>
    <mergeCell ref="R77:S78"/>
    <mergeCell ref="T77:U78"/>
    <mergeCell ref="V77:W78"/>
    <mergeCell ref="X77:Y78"/>
    <mergeCell ref="AU76:AV77"/>
    <mergeCell ref="AW76:AX77"/>
    <mergeCell ref="AZ76:BA77"/>
    <mergeCell ref="BB76:BC77"/>
    <mergeCell ref="BD76:BE77"/>
    <mergeCell ref="BF76:BG77"/>
    <mergeCell ref="AH76:AI77"/>
    <mergeCell ref="AJ76:AK77"/>
    <mergeCell ref="AL76:AM77"/>
    <mergeCell ref="AN76:AO77"/>
    <mergeCell ref="AQ76:AR77"/>
    <mergeCell ref="AS76:AT77"/>
    <mergeCell ref="BO74:BP75"/>
    <mergeCell ref="A75:B76"/>
    <mergeCell ref="C75:Q76"/>
    <mergeCell ref="R75:S76"/>
    <mergeCell ref="T75:U76"/>
    <mergeCell ref="V75:W76"/>
    <mergeCell ref="X75:Y76"/>
    <mergeCell ref="Z75:AA76"/>
    <mergeCell ref="AB75:AC76"/>
    <mergeCell ref="AD75:AE76"/>
    <mergeCell ref="BB74:BC75"/>
    <mergeCell ref="BD74:BE75"/>
    <mergeCell ref="BF74:BG75"/>
    <mergeCell ref="BI74:BJ75"/>
    <mergeCell ref="BK74:BL75"/>
    <mergeCell ref="BM74:BN75"/>
    <mergeCell ref="AN74:AO75"/>
    <mergeCell ref="AQ74:AR75"/>
    <mergeCell ref="AS74:AT75"/>
    <mergeCell ref="AU74:AV75"/>
    <mergeCell ref="AW74:AX75"/>
    <mergeCell ref="AZ74:BA75"/>
    <mergeCell ref="Z73:AA74"/>
    <mergeCell ref="AB73:AC74"/>
    <mergeCell ref="AD73:AE74"/>
    <mergeCell ref="AH74:AI75"/>
    <mergeCell ref="AJ74:AK75"/>
    <mergeCell ref="AL74:AM75"/>
    <mergeCell ref="BI72:BJ73"/>
    <mergeCell ref="BK72:BL73"/>
    <mergeCell ref="BM72:BN73"/>
    <mergeCell ref="BO72:BP73"/>
    <mergeCell ref="A73:B74"/>
    <mergeCell ref="C73:Q74"/>
    <mergeCell ref="R73:S74"/>
    <mergeCell ref="T73:U74"/>
    <mergeCell ref="V73:W74"/>
    <mergeCell ref="X73:Y74"/>
    <mergeCell ref="AU72:AV73"/>
    <mergeCell ref="AW72:AX73"/>
    <mergeCell ref="AZ72:BA73"/>
    <mergeCell ref="BB72:BC73"/>
    <mergeCell ref="BD72:BE73"/>
    <mergeCell ref="BF72:BG73"/>
    <mergeCell ref="AH72:AI73"/>
    <mergeCell ref="AJ72:AK73"/>
    <mergeCell ref="AL72:AM73"/>
    <mergeCell ref="AN72:AO73"/>
    <mergeCell ref="AQ72:AR73"/>
    <mergeCell ref="AS72:AT73"/>
    <mergeCell ref="A71:B72"/>
    <mergeCell ref="C71:Q72"/>
    <mergeCell ref="R71:S72"/>
    <mergeCell ref="T71:U72"/>
    <mergeCell ref="V71:W72"/>
    <mergeCell ref="X71:Y72"/>
    <mergeCell ref="Z71:AA72"/>
    <mergeCell ref="AB71:AC72"/>
    <mergeCell ref="AD71:AE72"/>
    <mergeCell ref="BB70:BC71"/>
    <mergeCell ref="BD70:BE71"/>
    <mergeCell ref="BF70:BG71"/>
    <mergeCell ref="AN66:AO67"/>
    <mergeCell ref="BI70:BJ71"/>
    <mergeCell ref="BK70:BL71"/>
    <mergeCell ref="BM70:BN71"/>
    <mergeCell ref="AN70:AO71"/>
    <mergeCell ref="AQ70:AR71"/>
    <mergeCell ref="AS70:AT71"/>
    <mergeCell ref="AU70:AV71"/>
    <mergeCell ref="AW70:AX71"/>
    <mergeCell ref="AZ70:BA71"/>
    <mergeCell ref="Z69:AA70"/>
    <mergeCell ref="AB69:AC70"/>
    <mergeCell ref="AD69:AE70"/>
    <mergeCell ref="AH70:AI71"/>
    <mergeCell ref="AJ70:AK71"/>
    <mergeCell ref="AL70:AM71"/>
    <mergeCell ref="A69:B70"/>
    <mergeCell ref="C69:Q70"/>
    <mergeCell ref="R69:S70"/>
    <mergeCell ref="T69:U70"/>
    <mergeCell ref="X69:Y70"/>
    <mergeCell ref="BD68:BE69"/>
    <mergeCell ref="BF68:BG69"/>
    <mergeCell ref="BI68:BJ69"/>
    <mergeCell ref="BK68:BL69"/>
    <mergeCell ref="BM68:BN69"/>
    <mergeCell ref="AD63:AE64"/>
    <mergeCell ref="AH64:AI65"/>
    <mergeCell ref="BM62:BN63"/>
    <mergeCell ref="BO62:BP63"/>
    <mergeCell ref="E63:F64"/>
    <mergeCell ref="G63:H64"/>
    <mergeCell ref="I63:J64"/>
    <mergeCell ref="L63:M64"/>
    <mergeCell ref="BO68:BP69"/>
    <mergeCell ref="AQ68:AR69"/>
    <mergeCell ref="AS68:AT69"/>
    <mergeCell ref="AU68:AV69"/>
    <mergeCell ref="AW68:AX69"/>
    <mergeCell ref="AZ68:BA69"/>
    <mergeCell ref="BB68:BC69"/>
    <mergeCell ref="BM66:BN67"/>
    <mergeCell ref="BO66:BP67"/>
    <mergeCell ref="A67:Q68"/>
    <mergeCell ref="R67:S68"/>
    <mergeCell ref="T67:U68"/>
    <mergeCell ref="V67:AE68"/>
    <mergeCell ref="AH68:AI69"/>
    <mergeCell ref="AJ68:AK69"/>
    <mergeCell ref="AL68:AM69"/>
    <mergeCell ref="AN68:AO69"/>
    <mergeCell ref="AZ66:BA67"/>
    <mergeCell ref="BB66:BC67"/>
    <mergeCell ref="BD66:BE67"/>
    <mergeCell ref="BF66:BG67"/>
    <mergeCell ref="BI66:BJ67"/>
    <mergeCell ref="BK66:BL67"/>
    <mergeCell ref="AL66:AM67"/>
    <mergeCell ref="AU62:AV63"/>
    <mergeCell ref="AW62:AX63"/>
    <mergeCell ref="X61:Y62"/>
    <mergeCell ref="Z61:AA62"/>
    <mergeCell ref="AB61:AC62"/>
    <mergeCell ref="AD61:AE62"/>
    <mergeCell ref="AH62:AI63"/>
    <mergeCell ref="AJ62:AK63"/>
    <mergeCell ref="BO70:BP71"/>
    <mergeCell ref="A65:D66"/>
    <mergeCell ref="E65:F66"/>
    <mergeCell ref="G65:H66"/>
    <mergeCell ref="I65:J66"/>
    <mergeCell ref="L65:AE66"/>
    <mergeCell ref="AH66:AI67"/>
    <mergeCell ref="AJ66:AK67"/>
    <mergeCell ref="AW64:AX65"/>
    <mergeCell ref="AZ64:BA65"/>
    <mergeCell ref="BB64:BC65"/>
    <mergeCell ref="BD64:BE65"/>
    <mergeCell ref="BF64:BG65"/>
    <mergeCell ref="BI64:BJ65"/>
    <mergeCell ref="AJ64:AK65"/>
    <mergeCell ref="AL64:AM65"/>
    <mergeCell ref="AN64:AO65"/>
    <mergeCell ref="AQ64:AR65"/>
    <mergeCell ref="AS64:AT65"/>
    <mergeCell ref="AU64:AV65"/>
    <mergeCell ref="V63:W64"/>
    <mergeCell ref="X63:Y64"/>
    <mergeCell ref="Z63:AA64"/>
    <mergeCell ref="AB63:AC64"/>
    <mergeCell ref="BK64:BL65"/>
    <mergeCell ref="BM64:BN65"/>
    <mergeCell ref="BO64:BP65"/>
    <mergeCell ref="A61:D64"/>
    <mergeCell ref="E61:F62"/>
    <mergeCell ref="G61:H62"/>
    <mergeCell ref="L61:M62"/>
    <mergeCell ref="N61:O62"/>
    <mergeCell ref="P61:Q62"/>
    <mergeCell ref="R61:S62"/>
    <mergeCell ref="T61:U62"/>
    <mergeCell ref="V61:W62"/>
    <mergeCell ref="BB60:BC61"/>
    <mergeCell ref="BD60:BE61"/>
    <mergeCell ref="BF60:BG61"/>
    <mergeCell ref="BI60:BJ61"/>
    <mergeCell ref="BK60:BL61"/>
    <mergeCell ref="BM60:BN61"/>
    <mergeCell ref="N63:O64"/>
    <mergeCell ref="P63:Q64"/>
    <mergeCell ref="R63:S64"/>
    <mergeCell ref="T63:U64"/>
    <mergeCell ref="AZ62:BA63"/>
    <mergeCell ref="BB62:BC63"/>
    <mergeCell ref="BD62:BE63"/>
    <mergeCell ref="BF62:BG63"/>
    <mergeCell ref="BI62:BJ63"/>
    <mergeCell ref="BK62:BL63"/>
    <mergeCell ref="AL62:AM63"/>
    <mergeCell ref="AN62:AO63"/>
    <mergeCell ref="AQ62:AR63"/>
    <mergeCell ref="AS62:AT63"/>
    <mergeCell ref="BO58:BP59"/>
    <mergeCell ref="AH60:AI61"/>
    <mergeCell ref="AJ60:AK61"/>
    <mergeCell ref="AL60:AM61"/>
    <mergeCell ref="AN60:AO61"/>
    <mergeCell ref="AQ60:AR61"/>
    <mergeCell ref="AS60:AT61"/>
    <mergeCell ref="AU60:AV61"/>
    <mergeCell ref="AW60:AX61"/>
    <mergeCell ref="AZ60:BA61"/>
    <mergeCell ref="BB58:BC59"/>
    <mergeCell ref="BD58:BE59"/>
    <mergeCell ref="BF58:BG59"/>
    <mergeCell ref="BI58:BJ59"/>
    <mergeCell ref="BK58:BL59"/>
    <mergeCell ref="BM58:BN59"/>
    <mergeCell ref="AN58:AO59"/>
    <mergeCell ref="AZ58:BA59"/>
    <mergeCell ref="BO60:BP61"/>
    <mergeCell ref="BF56:BG57"/>
    <mergeCell ref="BI56:BJ57"/>
    <mergeCell ref="BK56:BL57"/>
    <mergeCell ref="BM56:BN57"/>
    <mergeCell ref="BO56:BP57"/>
    <mergeCell ref="A58:G60"/>
    <mergeCell ref="H58:AE60"/>
    <mergeCell ref="AH58:AI59"/>
    <mergeCell ref="AJ58:AK59"/>
    <mergeCell ref="AL58:AM59"/>
    <mergeCell ref="AS56:AT57"/>
    <mergeCell ref="AU56:AV57"/>
    <mergeCell ref="AW56:AX57"/>
    <mergeCell ref="AZ56:BA57"/>
    <mergeCell ref="BB56:BC57"/>
    <mergeCell ref="BD56:BE57"/>
    <mergeCell ref="A54:E55"/>
    <mergeCell ref="A56:E57"/>
    <mergeCell ref="BO54:BP55"/>
    <mergeCell ref="Z56:AA57"/>
    <mergeCell ref="AB56:AC57"/>
    <mergeCell ref="AD56:AE57"/>
    <mergeCell ref="AH56:AI57"/>
    <mergeCell ref="AJ56:AK57"/>
    <mergeCell ref="AL56:AM57"/>
    <mergeCell ref="AN56:AO57"/>
    <mergeCell ref="AQ56:AR57"/>
    <mergeCell ref="BB54:BC55"/>
    <mergeCell ref="BD54:BE55"/>
    <mergeCell ref="BF54:BG55"/>
    <mergeCell ref="BI54:BJ55"/>
    <mergeCell ref="BK54:BL55"/>
    <mergeCell ref="BM54:BN55"/>
    <mergeCell ref="AN54:AO55"/>
    <mergeCell ref="AQ54:AR55"/>
    <mergeCell ref="AS54:AT55"/>
    <mergeCell ref="AU54:AV55"/>
    <mergeCell ref="AW54:AX55"/>
    <mergeCell ref="AZ54:BA55"/>
    <mergeCell ref="F56:Q57"/>
    <mergeCell ref="BM50:BN51"/>
    <mergeCell ref="BO50:BP51"/>
    <mergeCell ref="A52:B53"/>
    <mergeCell ref="C52:Q53"/>
    <mergeCell ref="R52:S53"/>
    <mergeCell ref="T52:U53"/>
    <mergeCell ref="V52:W53"/>
    <mergeCell ref="AS50:AT51"/>
    <mergeCell ref="AU50:AV51"/>
    <mergeCell ref="AW50:AX51"/>
    <mergeCell ref="AZ50:BA51"/>
    <mergeCell ref="BB50:BC51"/>
    <mergeCell ref="BD50:BE51"/>
    <mergeCell ref="AD50:AE51"/>
    <mergeCell ref="AH50:AI51"/>
    <mergeCell ref="AJ50:AK51"/>
    <mergeCell ref="AL50:AM51"/>
    <mergeCell ref="AN50:AO51"/>
    <mergeCell ref="AQ50:AR51"/>
    <mergeCell ref="BM52:BN53"/>
    <mergeCell ref="BO52:BP53"/>
    <mergeCell ref="AZ52:BA53"/>
    <mergeCell ref="BB52:BC53"/>
    <mergeCell ref="BD52:BE53"/>
    <mergeCell ref="BF52:BG53"/>
    <mergeCell ref="BI52:BJ53"/>
    <mergeCell ref="BK52:BL53"/>
    <mergeCell ref="AL52:AM53"/>
    <mergeCell ref="AN52:AO53"/>
    <mergeCell ref="AQ52:AR53"/>
    <mergeCell ref="AS52:AT53"/>
    <mergeCell ref="AU52:AV53"/>
    <mergeCell ref="A50:B51"/>
    <mergeCell ref="C50:Q51"/>
    <mergeCell ref="R50:S51"/>
    <mergeCell ref="T50:U51"/>
    <mergeCell ref="V50:W51"/>
    <mergeCell ref="X50:Y51"/>
    <mergeCell ref="Z50:AA51"/>
    <mergeCell ref="AB50:AC51"/>
    <mergeCell ref="AZ48:BA49"/>
    <mergeCell ref="BB48:BC49"/>
    <mergeCell ref="BD48:BE49"/>
    <mergeCell ref="BF48:BG49"/>
    <mergeCell ref="BI48:BJ49"/>
    <mergeCell ref="BK48:BL49"/>
    <mergeCell ref="AL48:AM49"/>
    <mergeCell ref="AN48:AO49"/>
    <mergeCell ref="AQ48:AR49"/>
    <mergeCell ref="AS48:AT49"/>
    <mergeCell ref="AU48:AV49"/>
    <mergeCell ref="AW48:AX49"/>
    <mergeCell ref="X48:Y49"/>
    <mergeCell ref="Z48:AA49"/>
    <mergeCell ref="AB48:AC49"/>
    <mergeCell ref="AD48:AE49"/>
    <mergeCell ref="AH48:AI49"/>
    <mergeCell ref="AJ48:AK49"/>
    <mergeCell ref="BF50:BG51"/>
    <mergeCell ref="BI50:BJ51"/>
    <mergeCell ref="BK50:BL51"/>
    <mergeCell ref="BM46:BN47"/>
    <mergeCell ref="BO46:BP47"/>
    <mergeCell ref="A48:B49"/>
    <mergeCell ref="C48:Q49"/>
    <mergeCell ref="R48:S49"/>
    <mergeCell ref="T48:U49"/>
    <mergeCell ref="V48:W49"/>
    <mergeCell ref="AS46:AT47"/>
    <mergeCell ref="AU46:AV47"/>
    <mergeCell ref="AW46:AX47"/>
    <mergeCell ref="AZ46:BA47"/>
    <mergeCell ref="BB46:BC47"/>
    <mergeCell ref="BD46:BE47"/>
    <mergeCell ref="AD46:AE47"/>
    <mergeCell ref="AH46:AI47"/>
    <mergeCell ref="AJ46:AK47"/>
    <mergeCell ref="AL46:AM47"/>
    <mergeCell ref="AN46:AO47"/>
    <mergeCell ref="AQ46:AR47"/>
    <mergeCell ref="BM48:BN49"/>
    <mergeCell ref="BO48:BP49"/>
    <mergeCell ref="A46:B47"/>
    <mergeCell ref="C46:Q47"/>
    <mergeCell ref="R46:S47"/>
    <mergeCell ref="T46:U47"/>
    <mergeCell ref="V46:W47"/>
    <mergeCell ref="X46:Y47"/>
    <mergeCell ref="Z46:AA47"/>
    <mergeCell ref="AB46:AC47"/>
    <mergeCell ref="BF46:BG47"/>
    <mergeCell ref="BI46:BJ47"/>
    <mergeCell ref="BK46:BL47"/>
    <mergeCell ref="AZ44:BA45"/>
    <mergeCell ref="BB44:BC45"/>
    <mergeCell ref="BD44:BE45"/>
    <mergeCell ref="BF44:BG45"/>
    <mergeCell ref="BI44:BJ45"/>
    <mergeCell ref="BK44:BL45"/>
    <mergeCell ref="AL44:AM45"/>
    <mergeCell ref="AN44:AO45"/>
    <mergeCell ref="AQ44:AR45"/>
    <mergeCell ref="AS44:AT45"/>
    <mergeCell ref="AU44:AV45"/>
    <mergeCell ref="AW44:AX45"/>
    <mergeCell ref="X44:Y45"/>
    <mergeCell ref="Z44:AA45"/>
    <mergeCell ref="AB44:AC45"/>
    <mergeCell ref="AD44:AE45"/>
    <mergeCell ref="AH44:AI45"/>
    <mergeCell ref="AJ44:AK45"/>
    <mergeCell ref="BM42:BN43"/>
    <mergeCell ref="BO42:BP43"/>
    <mergeCell ref="A44:B45"/>
    <mergeCell ref="C44:Q45"/>
    <mergeCell ref="R44:S45"/>
    <mergeCell ref="T44:U45"/>
    <mergeCell ref="V44:W45"/>
    <mergeCell ref="AS42:AT43"/>
    <mergeCell ref="AU42:AV43"/>
    <mergeCell ref="AW42:AX43"/>
    <mergeCell ref="AZ42:BA43"/>
    <mergeCell ref="BB42:BC43"/>
    <mergeCell ref="BD42:BE43"/>
    <mergeCell ref="AD42:AE43"/>
    <mergeCell ref="AH42:AI43"/>
    <mergeCell ref="AJ42:AK43"/>
    <mergeCell ref="AL42:AM43"/>
    <mergeCell ref="AN42:AO43"/>
    <mergeCell ref="AQ42:AR43"/>
    <mergeCell ref="BM44:BN45"/>
    <mergeCell ref="BO44:BP45"/>
    <mergeCell ref="A42:B43"/>
    <mergeCell ref="C42:Q43"/>
    <mergeCell ref="R42:S43"/>
    <mergeCell ref="T42:U43"/>
    <mergeCell ref="V42:W43"/>
    <mergeCell ref="X42:Y43"/>
    <mergeCell ref="Z42:AA43"/>
    <mergeCell ref="AB42:AC43"/>
    <mergeCell ref="BF42:BG43"/>
    <mergeCell ref="BI42:BJ43"/>
    <mergeCell ref="BK42:BL43"/>
    <mergeCell ref="AZ40:BA41"/>
    <mergeCell ref="BB40:BC41"/>
    <mergeCell ref="BD40:BE41"/>
    <mergeCell ref="BF40:BG41"/>
    <mergeCell ref="BI40:BJ41"/>
    <mergeCell ref="BK40:BL41"/>
    <mergeCell ref="AL40:AM41"/>
    <mergeCell ref="AN40:AO41"/>
    <mergeCell ref="AQ40:AR41"/>
    <mergeCell ref="AS40:AT41"/>
    <mergeCell ref="AU40:AV41"/>
    <mergeCell ref="AW40:AX41"/>
    <mergeCell ref="X40:Y41"/>
    <mergeCell ref="Z40:AA41"/>
    <mergeCell ref="AB40:AC41"/>
    <mergeCell ref="AD40:AE41"/>
    <mergeCell ref="AH40:AI41"/>
    <mergeCell ref="AJ40:AK41"/>
    <mergeCell ref="BM38:BN39"/>
    <mergeCell ref="BO38:BP39"/>
    <mergeCell ref="A40:B41"/>
    <mergeCell ref="C40:Q41"/>
    <mergeCell ref="R40:S41"/>
    <mergeCell ref="T40:U41"/>
    <mergeCell ref="V40:W41"/>
    <mergeCell ref="AS38:AT39"/>
    <mergeCell ref="AU38:AV39"/>
    <mergeCell ref="AW38:AX39"/>
    <mergeCell ref="AZ38:BA39"/>
    <mergeCell ref="BB38:BC39"/>
    <mergeCell ref="BD38:BE39"/>
    <mergeCell ref="AD38:AE39"/>
    <mergeCell ref="AH38:AI39"/>
    <mergeCell ref="AJ38:AK39"/>
    <mergeCell ref="AL38:AM39"/>
    <mergeCell ref="AN38:AO39"/>
    <mergeCell ref="AQ38:AR39"/>
    <mergeCell ref="BM40:BN41"/>
    <mergeCell ref="BO40:BP41"/>
    <mergeCell ref="A38:B39"/>
    <mergeCell ref="C38:Q39"/>
    <mergeCell ref="R38:S39"/>
    <mergeCell ref="T38:U39"/>
    <mergeCell ref="V38:W39"/>
    <mergeCell ref="X38:Y39"/>
    <mergeCell ref="Z38:AA39"/>
    <mergeCell ref="AB38:AC39"/>
    <mergeCell ref="BF38:BG39"/>
    <mergeCell ref="BI38:BJ39"/>
    <mergeCell ref="BK38:BL39"/>
    <mergeCell ref="AZ36:BA37"/>
    <mergeCell ref="BB36:BC37"/>
    <mergeCell ref="BD36:BE37"/>
    <mergeCell ref="BF36:BG37"/>
    <mergeCell ref="BI36:BJ37"/>
    <mergeCell ref="BK36:BL37"/>
    <mergeCell ref="AL36:AM37"/>
    <mergeCell ref="AN36:AO37"/>
    <mergeCell ref="AQ36:AR37"/>
    <mergeCell ref="AS36:AT37"/>
    <mergeCell ref="AU36:AV37"/>
    <mergeCell ref="AW36:AX37"/>
    <mergeCell ref="X36:Y37"/>
    <mergeCell ref="Z36:AA37"/>
    <mergeCell ref="AB36:AC37"/>
    <mergeCell ref="AD36:AE37"/>
    <mergeCell ref="AH36:AI37"/>
    <mergeCell ref="AJ36:AK37"/>
    <mergeCell ref="BM34:BN35"/>
    <mergeCell ref="BO34:BP35"/>
    <mergeCell ref="A36:B37"/>
    <mergeCell ref="C36:Q37"/>
    <mergeCell ref="R36:S37"/>
    <mergeCell ref="T36:U37"/>
    <mergeCell ref="V36:W37"/>
    <mergeCell ref="AS34:AT35"/>
    <mergeCell ref="AU34:AV35"/>
    <mergeCell ref="AW34:AX35"/>
    <mergeCell ref="AZ34:BA35"/>
    <mergeCell ref="BB34:BC35"/>
    <mergeCell ref="BD34:BE35"/>
    <mergeCell ref="AD34:AE35"/>
    <mergeCell ref="AH34:AI35"/>
    <mergeCell ref="AJ34:AK35"/>
    <mergeCell ref="AL34:AM35"/>
    <mergeCell ref="AN34:AO35"/>
    <mergeCell ref="AQ34:AR35"/>
    <mergeCell ref="BM36:BN37"/>
    <mergeCell ref="BO36:BP37"/>
    <mergeCell ref="A34:B35"/>
    <mergeCell ref="C34:Q35"/>
    <mergeCell ref="R34:S35"/>
    <mergeCell ref="T34:U35"/>
    <mergeCell ref="V34:W35"/>
    <mergeCell ref="X34:Y35"/>
    <mergeCell ref="Z34:AA35"/>
    <mergeCell ref="AB34:AC35"/>
    <mergeCell ref="BF34:BG35"/>
    <mergeCell ref="BI34:BJ35"/>
    <mergeCell ref="BK34:BL35"/>
    <mergeCell ref="AZ32:BA33"/>
    <mergeCell ref="BB32:BC33"/>
    <mergeCell ref="BD32:BE33"/>
    <mergeCell ref="BF32:BG33"/>
    <mergeCell ref="BI32:BJ33"/>
    <mergeCell ref="BK32:BL33"/>
    <mergeCell ref="AL32:AM33"/>
    <mergeCell ref="AN32:AO33"/>
    <mergeCell ref="AQ32:AR33"/>
    <mergeCell ref="AS32:AT33"/>
    <mergeCell ref="AU32:AV33"/>
    <mergeCell ref="AW32:AX33"/>
    <mergeCell ref="X32:Y33"/>
    <mergeCell ref="Z32:AA33"/>
    <mergeCell ref="AB32:AC33"/>
    <mergeCell ref="AD32:AE33"/>
    <mergeCell ref="AH32:AI33"/>
    <mergeCell ref="AJ32:AK33"/>
    <mergeCell ref="BM30:BN31"/>
    <mergeCell ref="BO30:BP31"/>
    <mergeCell ref="A32:B33"/>
    <mergeCell ref="C32:Q33"/>
    <mergeCell ref="R32:S33"/>
    <mergeCell ref="T32:U33"/>
    <mergeCell ref="V32:W33"/>
    <mergeCell ref="AS30:AT31"/>
    <mergeCell ref="AU30:AV31"/>
    <mergeCell ref="AW30:AX31"/>
    <mergeCell ref="AZ30:BA31"/>
    <mergeCell ref="BB30:BC31"/>
    <mergeCell ref="BD30:BE31"/>
    <mergeCell ref="AD30:AE31"/>
    <mergeCell ref="AH30:AI31"/>
    <mergeCell ref="AJ30:AK31"/>
    <mergeCell ref="AL30:AM31"/>
    <mergeCell ref="AN30:AO31"/>
    <mergeCell ref="AQ30:AR31"/>
    <mergeCell ref="BM32:BN33"/>
    <mergeCell ref="BO32:BP33"/>
    <mergeCell ref="A30:B31"/>
    <mergeCell ref="C30:Q31"/>
    <mergeCell ref="R30:S31"/>
    <mergeCell ref="T30:U31"/>
    <mergeCell ref="V30:W31"/>
    <mergeCell ref="X30:Y31"/>
    <mergeCell ref="Z30:AA31"/>
    <mergeCell ref="AB30:AC31"/>
    <mergeCell ref="BF30:BG31"/>
    <mergeCell ref="BI30:BJ31"/>
    <mergeCell ref="BK30:BL31"/>
    <mergeCell ref="AZ28:BA29"/>
    <mergeCell ref="BB28:BC29"/>
    <mergeCell ref="BD28:BE29"/>
    <mergeCell ref="BF28:BG29"/>
    <mergeCell ref="BI28:BJ29"/>
    <mergeCell ref="BK28:BL29"/>
    <mergeCell ref="AL28:AM29"/>
    <mergeCell ref="AN28:AO29"/>
    <mergeCell ref="AQ28:AR29"/>
    <mergeCell ref="AS28:AT29"/>
    <mergeCell ref="AU28:AV29"/>
    <mergeCell ref="AW28:AX29"/>
    <mergeCell ref="X28:Y29"/>
    <mergeCell ref="Z28:AA29"/>
    <mergeCell ref="AB28:AC29"/>
    <mergeCell ref="AD28:AE29"/>
    <mergeCell ref="AH28:AI29"/>
    <mergeCell ref="AJ28:AK29"/>
    <mergeCell ref="BM26:BN27"/>
    <mergeCell ref="BO26:BP27"/>
    <mergeCell ref="A28:B29"/>
    <mergeCell ref="C28:Q29"/>
    <mergeCell ref="R28:S29"/>
    <mergeCell ref="T28:U29"/>
    <mergeCell ref="V28:W29"/>
    <mergeCell ref="AS26:AT27"/>
    <mergeCell ref="AU26:AV27"/>
    <mergeCell ref="AW26:AX27"/>
    <mergeCell ref="AZ26:BA27"/>
    <mergeCell ref="BB26:BC27"/>
    <mergeCell ref="BD26:BE27"/>
    <mergeCell ref="AD26:AE27"/>
    <mergeCell ref="AH26:AI27"/>
    <mergeCell ref="AJ26:AK27"/>
    <mergeCell ref="AL26:AM27"/>
    <mergeCell ref="AN26:AO27"/>
    <mergeCell ref="AQ26:AR27"/>
    <mergeCell ref="BM28:BN29"/>
    <mergeCell ref="BO28:BP29"/>
    <mergeCell ref="A26:B27"/>
    <mergeCell ref="C26:Q27"/>
    <mergeCell ref="R26:S27"/>
    <mergeCell ref="T26:U27"/>
    <mergeCell ref="V26:W27"/>
    <mergeCell ref="X26:Y27"/>
    <mergeCell ref="Z26:AA27"/>
    <mergeCell ref="AB26:AC27"/>
    <mergeCell ref="BF26:BG27"/>
    <mergeCell ref="BI26:BJ27"/>
    <mergeCell ref="BK26:BL27"/>
    <mergeCell ref="BM22:BN23"/>
    <mergeCell ref="BO22:BP23"/>
    <mergeCell ref="A24:B25"/>
    <mergeCell ref="C24:Q25"/>
    <mergeCell ref="R24:S25"/>
    <mergeCell ref="T24:U25"/>
    <mergeCell ref="V24:W25"/>
    <mergeCell ref="AS22:AT23"/>
    <mergeCell ref="AU22:AV23"/>
    <mergeCell ref="AW22:AX23"/>
    <mergeCell ref="AZ22:BA23"/>
    <mergeCell ref="BB22:BC23"/>
    <mergeCell ref="BD22:BE23"/>
    <mergeCell ref="AD22:AE23"/>
    <mergeCell ref="AH22:AI23"/>
    <mergeCell ref="AJ22:AK23"/>
    <mergeCell ref="AL22:AM23"/>
    <mergeCell ref="AN22:AO23"/>
    <mergeCell ref="AQ22:AR23"/>
    <mergeCell ref="BM24:BN25"/>
    <mergeCell ref="BO24:BP25"/>
    <mergeCell ref="AZ24:BA25"/>
    <mergeCell ref="BB24:BC25"/>
    <mergeCell ref="BD24:BE25"/>
    <mergeCell ref="BF24:BG25"/>
    <mergeCell ref="BI24:BJ25"/>
    <mergeCell ref="BK24:BL25"/>
    <mergeCell ref="AL24:AM25"/>
    <mergeCell ref="AN24:AO25"/>
    <mergeCell ref="AQ24:AR25"/>
    <mergeCell ref="AS24:AT25"/>
    <mergeCell ref="AU24:AV25"/>
    <mergeCell ref="F54:Q55"/>
    <mergeCell ref="BM20:BN21"/>
    <mergeCell ref="BO20:BP21"/>
    <mergeCell ref="A22:B23"/>
    <mergeCell ref="C22:Q23"/>
    <mergeCell ref="R22:S23"/>
    <mergeCell ref="T22:U23"/>
    <mergeCell ref="V22:W23"/>
    <mergeCell ref="X22:Y23"/>
    <mergeCell ref="Z22:AA23"/>
    <mergeCell ref="AB22:AC23"/>
    <mergeCell ref="AZ20:BA21"/>
    <mergeCell ref="BB20:BC21"/>
    <mergeCell ref="BD20:BE21"/>
    <mergeCell ref="BF20:BG21"/>
    <mergeCell ref="BI20:BJ21"/>
    <mergeCell ref="BK20:BL21"/>
    <mergeCell ref="AL20:AM21"/>
    <mergeCell ref="AN20:AO21"/>
    <mergeCell ref="AQ20:AR21"/>
    <mergeCell ref="AS20:AT21"/>
    <mergeCell ref="AU20:AV21"/>
    <mergeCell ref="AW20:AX21"/>
    <mergeCell ref="X20:Y21"/>
    <mergeCell ref="Z20:AA21"/>
    <mergeCell ref="AB20:AC21"/>
    <mergeCell ref="AD20:AE21"/>
    <mergeCell ref="AH20:AI21"/>
    <mergeCell ref="AJ20:AK21"/>
    <mergeCell ref="BF22:BG23"/>
    <mergeCell ref="BI22:BJ23"/>
    <mergeCell ref="BK22:BL23"/>
    <mergeCell ref="AL18:AM19"/>
    <mergeCell ref="AN18:AO19"/>
    <mergeCell ref="AQ18:AR19"/>
    <mergeCell ref="AP11:AP93"/>
    <mergeCell ref="AQ11:AT13"/>
    <mergeCell ref="AU11:AX13"/>
    <mergeCell ref="AY11:AY93"/>
    <mergeCell ref="AH14:AI15"/>
    <mergeCell ref="AJ14:AK15"/>
    <mergeCell ref="AL14:AM15"/>
    <mergeCell ref="AN14:AO15"/>
    <mergeCell ref="T10:U11"/>
    <mergeCell ref="V10:W11"/>
    <mergeCell ref="X10:Y11"/>
    <mergeCell ref="Z10:AA11"/>
    <mergeCell ref="AB10:AC11"/>
    <mergeCell ref="AD10:AE11"/>
    <mergeCell ref="AW24:AX25"/>
    <mergeCell ref="X24:Y25"/>
    <mergeCell ref="Z24:AA25"/>
    <mergeCell ref="AB24:AC25"/>
    <mergeCell ref="AD24:AE25"/>
    <mergeCell ref="AH24:AI25"/>
    <mergeCell ref="AJ24:AK25"/>
    <mergeCell ref="AS58:AT59"/>
    <mergeCell ref="AU58:AV59"/>
    <mergeCell ref="AW58:AX59"/>
    <mergeCell ref="AQ66:AR67"/>
    <mergeCell ref="AS66:AT67"/>
    <mergeCell ref="AU66:AV67"/>
    <mergeCell ref="AW66:AX67"/>
    <mergeCell ref="V69:W70"/>
    <mergeCell ref="BO16:BP17"/>
    <mergeCell ref="A18:B19"/>
    <mergeCell ref="C18:Q19"/>
    <mergeCell ref="R18:S19"/>
    <mergeCell ref="T18:U19"/>
    <mergeCell ref="V18:W19"/>
    <mergeCell ref="X18:Y19"/>
    <mergeCell ref="Z18:AA19"/>
    <mergeCell ref="AB18:AC19"/>
    <mergeCell ref="AZ16:BA17"/>
    <mergeCell ref="BB16:BC17"/>
    <mergeCell ref="BD16:BE17"/>
    <mergeCell ref="BF16:BG17"/>
    <mergeCell ref="BI16:BJ17"/>
    <mergeCell ref="BK16:BL17"/>
    <mergeCell ref="AL16:AM17"/>
    <mergeCell ref="AN16:AO17"/>
    <mergeCell ref="AQ16:AR17"/>
    <mergeCell ref="AS16:AT17"/>
    <mergeCell ref="AU16:AV17"/>
    <mergeCell ref="AW16:AX17"/>
    <mergeCell ref="A16:Q17"/>
    <mergeCell ref="R16:S17"/>
    <mergeCell ref="T16:U17"/>
    <mergeCell ref="V16:AE17"/>
    <mergeCell ref="AH16:AI17"/>
    <mergeCell ref="AJ16:AK17"/>
    <mergeCell ref="BF18:BG19"/>
    <mergeCell ref="BI18:BJ19"/>
    <mergeCell ref="BK18:BL19"/>
    <mergeCell ref="BM18:BN19"/>
    <mergeCell ref="BO18:BP19"/>
    <mergeCell ref="BF14:BG15"/>
    <mergeCell ref="BI14:BJ15"/>
    <mergeCell ref="BK14:BL15"/>
    <mergeCell ref="BM14:BN15"/>
    <mergeCell ref="BO14:BP15"/>
    <mergeCell ref="AQ14:AR15"/>
    <mergeCell ref="AS14:AT15"/>
    <mergeCell ref="AU14:AV15"/>
    <mergeCell ref="AW14:AX15"/>
    <mergeCell ref="AZ14:BA15"/>
    <mergeCell ref="BB14:BC15"/>
    <mergeCell ref="AB12:AC13"/>
    <mergeCell ref="AD12:AE13"/>
    <mergeCell ref="A14:D15"/>
    <mergeCell ref="E14:F15"/>
    <mergeCell ref="G14:H15"/>
    <mergeCell ref="I14:J15"/>
    <mergeCell ref="L14:AE15"/>
    <mergeCell ref="P12:Q13"/>
    <mergeCell ref="R12:S13"/>
    <mergeCell ref="T12:U13"/>
    <mergeCell ref="V12:W13"/>
    <mergeCell ref="X12:Y13"/>
    <mergeCell ref="Z12:AA13"/>
    <mergeCell ref="AZ11:BC13"/>
    <mergeCell ref="BD11:BG13"/>
    <mergeCell ref="BH11:BH93"/>
    <mergeCell ref="BI11:BL13"/>
    <mergeCell ref="BM11:BP13"/>
    <mergeCell ref="E12:F13"/>
    <mergeCell ref="G12:H13"/>
    <mergeCell ref="BM16:BN17"/>
    <mergeCell ref="BD14:BE15"/>
    <mergeCell ref="R54:Y57"/>
    <mergeCell ref="Z54:AA55"/>
    <mergeCell ref="AB54:AC55"/>
    <mergeCell ref="AD54:AE55"/>
    <mergeCell ref="AH54:AI55"/>
    <mergeCell ref="AJ54:AK55"/>
    <mergeCell ref="AL54:AM55"/>
    <mergeCell ref="AW52:AX53"/>
    <mergeCell ref="X52:Y53"/>
    <mergeCell ref="Z52:AA53"/>
    <mergeCell ref="AB52:AC53"/>
    <mergeCell ref="AD52:AE53"/>
    <mergeCell ref="AH52:AI53"/>
    <mergeCell ref="AJ52:AK53"/>
    <mergeCell ref="AQ58:AR59"/>
    <mergeCell ref="A105:E106"/>
    <mergeCell ref="F105:Q106"/>
    <mergeCell ref="A20:B21"/>
    <mergeCell ref="C20:Q21"/>
    <mergeCell ref="R20:S21"/>
    <mergeCell ref="T20:U21"/>
    <mergeCell ref="V20:W21"/>
    <mergeCell ref="AS18:AT19"/>
    <mergeCell ref="AU18:AV19"/>
    <mergeCell ref="AW18:AX19"/>
    <mergeCell ref="AZ18:BA19"/>
    <mergeCell ref="BB18:BC19"/>
    <mergeCell ref="BD18:BE19"/>
    <mergeCell ref="AD18:AE19"/>
    <mergeCell ref="AH18:AI19"/>
    <mergeCell ref="AJ18:AK19"/>
    <mergeCell ref="A7:G9"/>
    <mergeCell ref="H7:AE9"/>
    <mergeCell ref="AH7:BP10"/>
    <mergeCell ref="A10:D13"/>
    <mergeCell ref="E10:F11"/>
    <mergeCell ref="G10:H11"/>
    <mergeCell ref="L10:M11"/>
    <mergeCell ref="N10:O11"/>
    <mergeCell ref="P10:Q11"/>
    <mergeCell ref="R10:S11"/>
    <mergeCell ref="AY2:AZ3"/>
    <mergeCell ref="BA2:BB3"/>
    <mergeCell ref="BC2:BD3"/>
    <mergeCell ref="B4:G5"/>
    <mergeCell ref="H4:M5"/>
    <mergeCell ref="AL4:AP5"/>
    <mergeCell ref="AQ4:BO5"/>
    <mergeCell ref="B2:G3"/>
    <mergeCell ref="H2:AI3"/>
    <mergeCell ref="AL2:AP3"/>
    <mergeCell ref="AQ2:AT3"/>
    <mergeCell ref="AU2:AV3"/>
    <mergeCell ref="AW2:AX3"/>
    <mergeCell ref="I12:J13"/>
    <mergeCell ref="L12:M13"/>
    <mergeCell ref="N12:O13"/>
    <mergeCell ref="AH11:AK13"/>
    <mergeCell ref="AL11:AO13"/>
  </mergeCells>
  <phoneticPr fontId="28"/>
  <pageMargins left="0.43307086614173201" right="0.23622047244094499" top="0.40748031499999998" bottom="0.15748031496063" header="0" footer="0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261BE-42AA-6D4C-A55E-EEF53FC0F602}">
  <dimension ref="A1:B47"/>
  <sheetViews>
    <sheetView topLeftCell="A8" workbookViewId="0"/>
  </sheetViews>
  <sheetFormatPr baseColWidth="10" defaultRowHeight="15"/>
  <cols>
    <col min="1" max="1" width="9.33203125" bestFit="1" customWidth="1"/>
    <col min="2" max="2" width="31.5" bestFit="1" customWidth="1"/>
  </cols>
  <sheetData>
    <row r="1" spans="1:2">
      <c r="A1" s="65" t="s">
        <v>321</v>
      </c>
      <c r="B1" s="65" t="s">
        <v>342</v>
      </c>
    </row>
    <row r="2" spans="1:2">
      <c r="A2" s="76" t="s">
        <v>8</v>
      </c>
      <c r="B2" s="77" t="s">
        <v>343</v>
      </c>
    </row>
    <row r="3" spans="1:2">
      <c r="A3" s="76" t="s">
        <v>9</v>
      </c>
      <c r="B3" s="77" t="s">
        <v>344</v>
      </c>
    </row>
    <row r="4" spans="1:2">
      <c r="A4" s="76" t="s">
        <v>322</v>
      </c>
      <c r="B4" s="77" t="s">
        <v>345</v>
      </c>
    </row>
    <row r="5" spans="1:2">
      <c r="A5" s="76" t="s">
        <v>387</v>
      </c>
      <c r="B5" s="77" t="s">
        <v>352</v>
      </c>
    </row>
    <row r="6" spans="1:2">
      <c r="A6" s="76" t="s">
        <v>323</v>
      </c>
      <c r="B6" s="77" t="s">
        <v>408</v>
      </c>
    </row>
    <row r="7" spans="1:2">
      <c r="A7" s="76" t="s">
        <v>324</v>
      </c>
      <c r="B7" s="77" t="s">
        <v>347</v>
      </c>
    </row>
    <row r="8" spans="1:2">
      <c r="A8" s="76" t="s">
        <v>325</v>
      </c>
      <c r="B8" s="77" t="s">
        <v>409</v>
      </c>
    </row>
    <row r="9" spans="1:2">
      <c r="A9" s="76" t="s">
        <v>388</v>
      </c>
      <c r="B9" s="77" t="s">
        <v>351</v>
      </c>
    </row>
    <row r="10" spans="1:2">
      <c r="A10" s="76" t="s">
        <v>326</v>
      </c>
      <c r="B10" s="77" t="s">
        <v>410</v>
      </c>
    </row>
    <row r="11" spans="1:2">
      <c r="A11" s="76" t="s">
        <v>404</v>
      </c>
      <c r="B11" s="77" t="s">
        <v>378</v>
      </c>
    </row>
    <row r="12" spans="1:2">
      <c r="A12" s="76" t="s">
        <v>405</v>
      </c>
      <c r="B12" s="77" t="s">
        <v>378</v>
      </c>
    </row>
    <row r="13" spans="1:2">
      <c r="A13" s="76" t="s">
        <v>327</v>
      </c>
      <c r="B13" s="77" t="s">
        <v>348</v>
      </c>
    </row>
    <row r="14" spans="1:2">
      <c r="A14" s="76" t="s">
        <v>328</v>
      </c>
      <c r="B14" s="77" t="s">
        <v>373</v>
      </c>
    </row>
    <row r="15" spans="1:2">
      <c r="A15" s="76" t="s">
        <v>329</v>
      </c>
      <c r="B15" s="77" t="s">
        <v>374</v>
      </c>
    </row>
    <row r="16" spans="1:2">
      <c r="A16" s="76" t="s">
        <v>330</v>
      </c>
      <c r="B16" s="77" t="s">
        <v>354</v>
      </c>
    </row>
    <row r="17" spans="1:2">
      <c r="A17" s="76" t="s">
        <v>331</v>
      </c>
      <c r="B17" s="77" t="s">
        <v>411</v>
      </c>
    </row>
    <row r="18" spans="1:2">
      <c r="A18" s="76" t="s">
        <v>406</v>
      </c>
      <c r="B18" s="77" t="s">
        <v>412</v>
      </c>
    </row>
    <row r="19" spans="1:2">
      <c r="A19" s="76" t="s">
        <v>407</v>
      </c>
      <c r="B19" s="77" t="s">
        <v>412</v>
      </c>
    </row>
    <row r="20" spans="1:2">
      <c r="A20" s="76" t="s">
        <v>332</v>
      </c>
      <c r="B20" s="77" t="s">
        <v>350</v>
      </c>
    </row>
    <row r="21" spans="1:2">
      <c r="A21" s="76" t="s">
        <v>333</v>
      </c>
      <c r="B21" s="77" t="s">
        <v>413</v>
      </c>
    </row>
    <row r="22" spans="1:2">
      <c r="A22" s="76" t="s">
        <v>334</v>
      </c>
      <c r="B22" s="77" t="s">
        <v>375</v>
      </c>
    </row>
    <row r="23" spans="1:2">
      <c r="A23" s="76" t="s">
        <v>335</v>
      </c>
      <c r="B23" s="77" t="s">
        <v>414</v>
      </c>
    </row>
    <row r="24" spans="1:2">
      <c r="A24" s="76" t="s">
        <v>336</v>
      </c>
      <c r="B24" s="77" t="s">
        <v>376</v>
      </c>
    </row>
    <row r="25" spans="1:2">
      <c r="A25" s="76" t="s">
        <v>337</v>
      </c>
      <c r="B25" s="77" t="s">
        <v>415</v>
      </c>
    </row>
    <row r="26" spans="1:2">
      <c r="A26" s="76" t="s">
        <v>338</v>
      </c>
      <c r="B26" s="77" t="s">
        <v>355</v>
      </c>
    </row>
    <row r="27" spans="1:2">
      <c r="A27" s="76" t="s">
        <v>339</v>
      </c>
      <c r="B27" s="77" t="s">
        <v>346</v>
      </c>
    </row>
    <row r="28" spans="1:2">
      <c r="A28" s="76" t="s">
        <v>340</v>
      </c>
      <c r="B28" s="77" t="s">
        <v>416</v>
      </c>
    </row>
    <row r="29" spans="1:2">
      <c r="A29" s="76" t="s">
        <v>341</v>
      </c>
      <c r="B29" s="77" t="s">
        <v>417</v>
      </c>
    </row>
    <row r="30" spans="1:2">
      <c r="A30" s="76" t="s">
        <v>389</v>
      </c>
      <c r="B30" s="77" t="s">
        <v>418</v>
      </c>
    </row>
    <row r="31" spans="1:2">
      <c r="A31" s="76" t="s">
        <v>390</v>
      </c>
      <c r="B31" s="77" t="s">
        <v>353</v>
      </c>
    </row>
    <row r="32" spans="1:2">
      <c r="A32" s="76" t="s">
        <v>391</v>
      </c>
      <c r="B32" s="77" t="s">
        <v>377</v>
      </c>
    </row>
    <row r="33" spans="1:2">
      <c r="A33" s="76" t="s">
        <v>392</v>
      </c>
      <c r="B33" s="77" t="s">
        <v>349</v>
      </c>
    </row>
    <row r="34" spans="1:2">
      <c r="A34" s="76" t="s">
        <v>393</v>
      </c>
      <c r="B34" s="77" t="s">
        <v>419</v>
      </c>
    </row>
    <row r="35" spans="1:2">
      <c r="A35" s="76" t="s">
        <v>461</v>
      </c>
      <c r="B35" s="77" t="s">
        <v>460</v>
      </c>
    </row>
    <row r="36" spans="1:2">
      <c r="A36" s="76" t="s">
        <v>394</v>
      </c>
      <c r="B36" s="77" t="s">
        <v>420</v>
      </c>
    </row>
    <row r="37" spans="1:2">
      <c r="A37" s="76" t="s">
        <v>395</v>
      </c>
      <c r="B37" s="77" t="s">
        <v>421</v>
      </c>
    </row>
    <row r="38" spans="1:2">
      <c r="A38" s="76" t="s">
        <v>396</v>
      </c>
      <c r="B38" s="77" t="s">
        <v>422</v>
      </c>
    </row>
    <row r="39" spans="1:2">
      <c r="A39" s="76" t="s">
        <v>397</v>
      </c>
      <c r="B39" s="77" t="s">
        <v>356</v>
      </c>
    </row>
    <row r="40" spans="1:2">
      <c r="A40" s="76" t="s">
        <v>398</v>
      </c>
      <c r="B40" s="77" t="s">
        <v>357</v>
      </c>
    </row>
    <row r="41" spans="1:2">
      <c r="A41" s="76" t="s">
        <v>399</v>
      </c>
      <c r="B41" s="77" t="s">
        <v>379</v>
      </c>
    </row>
    <row r="42" spans="1:2">
      <c r="A42" s="76" t="s">
        <v>400</v>
      </c>
      <c r="B42" s="77" t="s">
        <v>423</v>
      </c>
    </row>
    <row r="43" spans="1:2">
      <c r="A43" s="76" t="s">
        <v>401</v>
      </c>
      <c r="B43" s="77" t="s">
        <v>358</v>
      </c>
    </row>
    <row r="44" spans="1:2">
      <c r="A44" s="76" t="s">
        <v>402</v>
      </c>
      <c r="B44" s="77" t="s">
        <v>359</v>
      </c>
    </row>
    <row r="45" spans="1:2">
      <c r="A45" s="76" t="s">
        <v>403</v>
      </c>
      <c r="B45" s="77" t="s">
        <v>424</v>
      </c>
    </row>
    <row r="46" spans="1:2">
      <c r="A46" s="76"/>
      <c r="B46" s="77"/>
    </row>
    <row r="47" spans="1:2">
      <c r="A47" s="76"/>
      <c r="B47" s="77"/>
    </row>
  </sheetData>
  <phoneticPr fontId="28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F34E8-764E-A943-A431-591871C77C91}">
  <dimension ref="A1:K305"/>
  <sheetViews>
    <sheetView workbookViewId="0">
      <selection activeCell="F17" sqref="F17"/>
    </sheetView>
  </sheetViews>
  <sheetFormatPr baseColWidth="10" defaultRowHeight="16"/>
  <cols>
    <col min="1" max="1" width="6.5" style="66" customWidth="1"/>
    <col min="2" max="2" width="3.5" style="66" customWidth="1"/>
    <col min="3" max="3" width="4" style="66" bestFit="1" customWidth="1"/>
    <col min="4" max="4" width="29.83203125" style="66" bestFit="1" customWidth="1"/>
    <col min="5" max="5" width="11.1640625" style="66" customWidth="1"/>
    <col min="6" max="7" width="7" style="66" customWidth="1"/>
    <col min="8" max="16384" width="10.83203125" style="66"/>
  </cols>
  <sheetData>
    <row r="1" spans="1:7">
      <c r="A1" s="67" t="s">
        <v>303</v>
      </c>
      <c r="B1" s="67" t="s">
        <v>46</v>
      </c>
      <c r="C1" s="79" t="s">
        <v>371</v>
      </c>
      <c r="D1" s="67" t="s">
        <v>45</v>
      </c>
      <c r="E1" s="67"/>
    </row>
    <row r="2" spans="1:7" ht="17">
      <c r="A2" s="75" t="str">
        <f t="shared" ref="A2:A57" si="0">B2&amp;C2</f>
        <v>A1</v>
      </c>
      <c r="B2" s="75" t="s">
        <v>51</v>
      </c>
      <c r="C2" s="66">
        <v>1</v>
      </c>
      <c r="D2" s="66" t="s">
        <v>320</v>
      </c>
      <c r="E2" s="74"/>
      <c r="F2" s="73" t="str">
        <f>マスタ!E8&amp;マスタ!F8</f>
        <v/>
      </c>
      <c r="G2" s="73" t="str">
        <f>マスタ!E8&amp;マスタ!G8</f>
        <v/>
      </c>
    </row>
    <row r="3" spans="1:7" ht="17">
      <c r="A3" s="75" t="str">
        <f t="shared" si="0"/>
        <v>A2</v>
      </c>
      <c r="B3" s="75" t="s">
        <v>51</v>
      </c>
      <c r="C3" s="66">
        <v>2</v>
      </c>
      <c r="D3" s="66" t="s">
        <v>153</v>
      </c>
      <c r="F3" s="73" t="str">
        <f>マスタ!E9&amp;マスタ!F9</f>
        <v/>
      </c>
      <c r="G3" s="73" t="str">
        <f>マスタ!E9&amp;マスタ!G9</f>
        <v/>
      </c>
    </row>
    <row r="4" spans="1:7" ht="17">
      <c r="A4" s="75" t="str">
        <f t="shared" si="0"/>
        <v>A3</v>
      </c>
      <c r="B4" s="75" t="s">
        <v>51</v>
      </c>
      <c r="C4" s="66">
        <v>3</v>
      </c>
      <c r="D4" s="66" t="s">
        <v>182</v>
      </c>
      <c r="F4" s="73" t="str">
        <f>マスタ!E10&amp;マスタ!F10</f>
        <v/>
      </c>
      <c r="G4" s="73" t="str">
        <f>マスタ!E10&amp;マスタ!G10</f>
        <v/>
      </c>
    </row>
    <row r="5" spans="1:7" ht="17">
      <c r="A5" s="75" t="str">
        <f t="shared" si="0"/>
        <v>A4</v>
      </c>
      <c r="B5" s="75" t="s">
        <v>51</v>
      </c>
      <c r="C5" s="66">
        <v>4</v>
      </c>
      <c r="D5" s="66" t="s">
        <v>171</v>
      </c>
      <c r="F5" s="73" t="str">
        <f>マスタ!E11&amp;マスタ!F11</f>
        <v/>
      </c>
      <c r="G5" s="73" t="str">
        <f>マスタ!E11&amp;マスタ!G11</f>
        <v/>
      </c>
    </row>
    <row r="6" spans="1:7" ht="17">
      <c r="A6" s="75" t="str">
        <f t="shared" si="0"/>
        <v>A5</v>
      </c>
      <c r="B6" s="75" t="s">
        <v>51</v>
      </c>
      <c r="C6" s="66">
        <v>5</v>
      </c>
      <c r="D6" s="66" t="s">
        <v>140</v>
      </c>
      <c r="F6" s="73" t="str">
        <f>マスタ!E12&amp;マスタ!F12</f>
        <v/>
      </c>
      <c r="G6" s="73" t="str">
        <f>マスタ!E12&amp;マスタ!G12</f>
        <v/>
      </c>
    </row>
    <row r="7" spans="1:7" ht="17">
      <c r="A7" s="75" t="str">
        <f t="shared" si="0"/>
        <v>A6</v>
      </c>
      <c r="B7" s="75" t="s">
        <v>51</v>
      </c>
      <c r="C7" s="66">
        <v>6</v>
      </c>
      <c r="D7" s="66" t="s">
        <v>106</v>
      </c>
      <c r="F7" s="73" t="str">
        <f>マスタ!E13&amp;マスタ!F13</f>
        <v/>
      </c>
      <c r="G7" s="73" t="str">
        <f>マスタ!E13&amp;マスタ!G13</f>
        <v/>
      </c>
    </row>
    <row r="8" spans="1:7">
      <c r="A8" s="75" t="str">
        <f t="shared" si="0"/>
        <v>A7</v>
      </c>
      <c r="B8" s="75" t="s">
        <v>51</v>
      </c>
      <c r="C8" s="66">
        <v>7</v>
      </c>
      <c r="D8" s="66" t="s">
        <v>89</v>
      </c>
    </row>
    <row r="9" spans="1:7">
      <c r="A9" s="75" t="str">
        <f t="shared" si="0"/>
        <v>A8</v>
      </c>
      <c r="B9" s="75" t="s">
        <v>51</v>
      </c>
      <c r="C9" s="66">
        <v>8</v>
      </c>
      <c r="D9" s="66" t="s">
        <v>198</v>
      </c>
    </row>
    <row r="10" spans="1:7">
      <c r="A10" s="75" t="str">
        <f t="shared" si="0"/>
        <v>A9</v>
      </c>
      <c r="B10" s="75" t="s">
        <v>51</v>
      </c>
      <c r="C10" s="66">
        <v>9</v>
      </c>
      <c r="D10" s="66" t="s">
        <v>58</v>
      </c>
    </row>
    <row r="11" spans="1:7">
      <c r="A11" s="75" t="str">
        <f t="shared" si="0"/>
        <v>A10</v>
      </c>
      <c r="B11" s="75" t="s">
        <v>51</v>
      </c>
      <c r="C11" s="66">
        <v>10</v>
      </c>
      <c r="D11" s="66" t="s">
        <v>248</v>
      </c>
    </row>
    <row r="12" spans="1:7">
      <c r="A12" s="75" t="str">
        <f t="shared" si="0"/>
        <v>A11</v>
      </c>
      <c r="B12" s="75" t="s">
        <v>51</v>
      </c>
      <c r="C12" s="66">
        <v>11</v>
      </c>
      <c r="D12" s="66" t="s">
        <v>172</v>
      </c>
    </row>
    <row r="13" spans="1:7">
      <c r="A13" s="75" t="str">
        <f t="shared" si="0"/>
        <v>A12</v>
      </c>
      <c r="B13" s="75" t="s">
        <v>51</v>
      </c>
      <c r="C13" s="66">
        <v>12</v>
      </c>
      <c r="D13" s="66" t="s">
        <v>112</v>
      </c>
    </row>
    <row r="14" spans="1:7">
      <c r="A14" s="75" t="str">
        <f t="shared" si="0"/>
        <v>A13</v>
      </c>
      <c r="B14" s="75" t="s">
        <v>51</v>
      </c>
      <c r="C14" s="66">
        <v>13</v>
      </c>
      <c r="D14" s="66" t="s">
        <v>131</v>
      </c>
    </row>
    <row r="15" spans="1:7">
      <c r="A15" s="75" t="str">
        <f t="shared" si="0"/>
        <v>A14</v>
      </c>
      <c r="B15" s="75" t="s">
        <v>51</v>
      </c>
      <c r="C15" s="66">
        <v>14</v>
      </c>
      <c r="D15" s="66" t="s">
        <v>279</v>
      </c>
    </row>
    <row r="16" spans="1:7" ht="16" customHeight="1">
      <c r="A16" s="75" t="str">
        <f t="shared" si="0"/>
        <v>A15</v>
      </c>
      <c r="B16" s="75" t="s">
        <v>51</v>
      </c>
      <c r="C16" s="66">
        <v>15</v>
      </c>
      <c r="D16" s="66" t="s">
        <v>222</v>
      </c>
    </row>
    <row r="17" spans="1:4">
      <c r="A17" s="75" t="str">
        <f t="shared" si="0"/>
        <v>A16</v>
      </c>
      <c r="B17" s="75" t="s">
        <v>51</v>
      </c>
      <c r="C17" s="66">
        <v>16</v>
      </c>
      <c r="D17" s="66" t="s">
        <v>258</v>
      </c>
    </row>
    <row r="18" spans="1:4" ht="16" customHeight="1">
      <c r="A18" s="75" t="str">
        <f t="shared" si="0"/>
        <v>B1</v>
      </c>
      <c r="B18" s="75" t="s">
        <v>54</v>
      </c>
      <c r="C18" s="66">
        <v>1</v>
      </c>
      <c r="D18" s="66" t="s">
        <v>425</v>
      </c>
    </row>
    <row r="19" spans="1:4">
      <c r="A19" s="75" t="str">
        <f t="shared" si="0"/>
        <v>B2</v>
      </c>
      <c r="B19" s="75" t="s">
        <v>54</v>
      </c>
      <c r="C19" s="66">
        <v>2</v>
      </c>
      <c r="D19" s="66" t="s">
        <v>101</v>
      </c>
    </row>
    <row r="20" spans="1:4" ht="16" customHeight="1">
      <c r="A20" s="75" t="str">
        <f t="shared" si="0"/>
        <v>B3</v>
      </c>
      <c r="B20" s="75" t="s">
        <v>54</v>
      </c>
      <c r="C20" s="66">
        <v>3</v>
      </c>
      <c r="D20" s="66" t="s">
        <v>294</v>
      </c>
    </row>
    <row r="21" spans="1:4">
      <c r="A21" s="75" t="str">
        <f t="shared" si="0"/>
        <v>B4</v>
      </c>
      <c r="B21" s="75" t="s">
        <v>54</v>
      </c>
      <c r="C21" s="66">
        <v>4</v>
      </c>
      <c r="D21" s="66" t="s">
        <v>188</v>
      </c>
    </row>
    <row r="22" spans="1:4" ht="16" customHeight="1">
      <c r="A22" s="75" t="str">
        <f t="shared" si="0"/>
        <v>B5</v>
      </c>
      <c r="B22" s="75" t="s">
        <v>54</v>
      </c>
      <c r="C22" s="66">
        <v>5</v>
      </c>
      <c r="D22" s="66" t="s">
        <v>146</v>
      </c>
    </row>
    <row r="23" spans="1:4">
      <c r="A23" s="75" t="str">
        <f t="shared" si="0"/>
        <v>B6</v>
      </c>
      <c r="B23" s="75" t="s">
        <v>54</v>
      </c>
      <c r="C23" s="66">
        <v>6</v>
      </c>
      <c r="D23" s="66" t="s">
        <v>313</v>
      </c>
    </row>
    <row r="24" spans="1:4" ht="16" customHeight="1">
      <c r="A24" s="75" t="str">
        <f t="shared" si="0"/>
        <v>B7</v>
      </c>
      <c r="B24" s="75" t="s">
        <v>54</v>
      </c>
      <c r="C24" s="66">
        <v>7</v>
      </c>
      <c r="D24" s="66" t="s">
        <v>60</v>
      </c>
    </row>
    <row r="25" spans="1:4">
      <c r="A25" s="75" t="str">
        <f t="shared" si="0"/>
        <v>B8</v>
      </c>
      <c r="B25" s="75" t="s">
        <v>54</v>
      </c>
      <c r="C25" s="66">
        <v>8</v>
      </c>
      <c r="D25" s="66" t="s">
        <v>168</v>
      </c>
    </row>
    <row r="26" spans="1:4" ht="16" customHeight="1">
      <c r="A26" s="75" t="str">
        <f t="shared" si="0"/>
        <v>B9</v>
      </c>
      <c r="B26" s="75" t="s">
        <v>54</v>
      </c>
      <c r="C26" s="66">
        <v>9</v>
      </c>
      <c r="D26" s="66" t="s">
        <v>217</v>
      </c>
    </row>
    <row r="27" spans="1:4">
      <c r="A27" s="75" t="str">
        <f t="shared" si="0"/>
        <v>B10</v>
      </c>
      <c r="B27" s="75" t="s">
        <v>54</v>
      </c>
      <c r="C27" s="66">
        <v>10</v>
      </c>
      <c r="D27" s="66" t="s">
        <v>170</v>
      </c>
    </row>
    <row r="28" spans="1:4" ht="16" customHeight="1">
      <c r="A28" s="75" t="str">
        <f t="shared" si="0"/>
        <v>B11</v>
      </c>
      <c r="B28" s="75" t="s">
        <v>54</v>
      </c>
      <c r="C28" s="66">
        <v>11</v>
      </c>
      <c r="D28" s="66" t="s">
        <v>230</v>
      </c>
    </row>
    <row r="29" spans="1:4">
      <c r="A29" s="75" t="str">
        <f t="shared" si="0"/>
        <v>B12</v>
      </c>
      <c r="B29" s="75" t="s">
        <v>54</v>
      </c>
      <c r="C29" s="66">
        <v>12</v>
      </c>
      <c r="D29" s="66" t="s">
        <v>83</v>
      </c>
    </row>
    <row r="30" spans="1:4" ht="16" customHeight="1">
      <c r="A30" s="75" t="str">
        <f t="shared" si="0"/>
        <v>C1</v>
      </c>
      <c r="B30" s="75" t="s">
        <v>304</v>
      </c>
      <c r="C30" s="66">
        <v>1</v>
      </c>
      <c r="D30" s="66" t="s">
        <v>290</v>
      </c>
    </row>
    <row r="31" spans="1:4">
      <c r="A31" s="75" t="str">
        <f t="shared" si="0"/>
        <v>C2</v>
      </c>
      <c r="B31" s="75" t="s">
        <v>304</v>
      </c>
      <c r="C31" s="66">
        <v>2</v>
      </c>
      <c r="D31" s="66" t="s">
        <v>380</v>
      </c>
    </row>
    <row r="32" spans="1:4" ht="16" customHeight="1">
      <c r="A32" s="75" t="str">
        <f t="shared" si="0"/>
        <v>C3</v>
      </c>
      <c r="B32" s="75" t="s">
        <v>304</v>
      </c>
      <c r="C32" s="66">
        <v>3</v>
      </c>
      <c r="D32" s="66" t="s">
        <v>312</v>
      </c>
    </row>
    <row r="33" spans="1:4">
      <c r="A33" s="75" t="str">
        <f t="shared" si="0"/>
        <v>C4</v>
      </c>
      <c r="B33" s="75" t="s">
        <v>304</v>
      </c>
      <c r="C33" s="66">
        <v>4</v>
      </c>
      <c r="D33" s="66" t="s">
        <v>241</v>
      </c>
    </row>
    <row r="34" spans="1:4" ht="16" customHeight="1">
      <c r="A34" s="75" t="str">
        <f t="shared" si="0"/>
        <v>C5</v>
      </c>
      <c r="B34" s="75" t="s">
        <v>304</v>
      </c>
      <c r="C34" s="66">
        <v>5</v>
      </c>
      <c r="D34" s="66" t="s">
        <v>365</v>
      </c>
    </row>
    <row r="35" spans="1:4">
      <c r="A35" s="75" t="str">
        <f t="shared" si="0"/>
        <v>C6</v>
      </c>
      <c r="B35" s="75" t="s">
        <v>304</v>
      </c>
      <c r="C35" s="66">
        <v>6</v>
      </c>
      <c r="D35" s="66" t="s">
        <v>149</v>
      </c>
    </row>
    <row r="36" spans="1:4" ht="16" customHeight="1">
      <c r="A36" s="75" t="str">
        <f t="shared" si="0"/>
        <v>C7</v>
      </c>
      <c r="B36" s="75" t="s">
        <v>304</v>
      </c>
      <c r="C36" s="66">
        <v>7</v>
      </c>
      <c r="D36" s="66" t="s">
        <v>426</v>
      </c>
    </row>
    <row r="37" spans="1:4">
      <c r="A37" s="75" t="str">
        <f t="shared" si="0"/>
        <v>C8</v>
      </c>
      <c r="B37" s="75" t="s">
        <v>304</v>
      </c>
      <c r="C37" s="66">
        <v>8</v>
      </c>
      <c r="D37" s="66" t="s">
        <v>110</v>
      </c>
    </row>
    <row r="38" spans="1:4" ht="16" customHeight="1">
      <c r="A38" s="75" t="str">
        <f t="shared" si="0"/>
        <v>C9</v>
      </c>
      <c r="B38" s="75" t="s">
        <v>304</v>
      </c>
      <c r="C38" s="66">
        <v>9</v>
      </c>
      <c r="D38" s="66" t="s">
        <v>85</v>
      </c>
    </row>
    <row r="39" spans="1:4">
      <c r="A39" s="75" t="str">
        <f t="shared" si="0"/>
        <v>C10</v>
      </c>
      <c r="B39" s="75" t="s">
        <v>304</v>
      </c>
      <c r="C39" s="66">
        <v>10</v>
      </c>
      <c r="D39" s="66" t="s">
        <v>302</v>
      </c>
    </row>
    <row r="40" spans="1:4" ht="16" customHeight="1">
      <c r="A40" s="75" t="str">
        <f t="shared" si="0"/>
        <v>C11</v>
      </c>
      <c r="B40" s="75" t="s">
        <v>304</v>
      </c>
      <c r="C40" s="66">
        <v>11</v>
      </c>
      <c r="D40" s="66" t="s">
        <v>73</v>
      </c>
    </row>
    <row r="41" spans="1:4">
      <c r="A41" s="75" t="str">
        <f t="shared" si="0"/>
        <v>C12</v>
      </c>
      <c r="B41" s="75" t="s">
        <v>304</v>
      </c>
      <c r="C41" s="66">
        <v>12</v>
      </c>
      <c r="D41" s="66" t="s">
        <v>272</v>
      </c>
    </row>
    <row r="42" spans="1:4" ht="16" customHeight="1">
      <c r="A42" s="75" t="str">
        <f t="shared" si="0"/>
        <v>D1</v>
      </c>
      <c r="B42" s="75" t="s">
        <v>310</v>
      </c>
      <c r="C42" s="66">
        <v>1</v>
      </c>
      <c r="D42" s="66" t="s">
        <v>309</v>
      </c>
    </row>
    <row r="43" spans="1:4">
      <c r="A43" s="75" t="str">
        <f t="shared" si="0"/>
        <v>D2</v>
      </c>
      <c r="B43" s="75" t="s">
        <v>310</v>
      </c>
      <c r="C43" s="66">
        <v>2</v>
      </c>
      <c r="D43" s="66" t="s">
        <v>195</v>
      </c>
    </row>
    <row r="44" spans="1:4" ht="16" customHeight="1">
      <c r="A44" s="75" t="str">
        <f t="shared" si="0"/>
        <v>D3</v>
      </c>
      <c r="B44" s="75" t="s">
        <v>310</v>
      </c>
      <c r="C44" s="66">
        <v>3</v>
      </c>
      <c r="D44" s="66" t="s">
        <v>307</v>
      </c>
    </row>
    <row r="45" spans="1:4">
      <c r="A45" s="75" t="str">
        <f t="shared" si="0"/>
        <v>D4</v>
      </c>
      <c r="B45" s="75" t="s">
        <v>310</v>
      </c>
      <c r="C45" s="66">
        <v>4</v>
      </c>
      <c r="D45" s="66" t="s">
        <v>151</v>
      </c>
    </row>
    <row r="46" spans="1:4" ht="16" customHeight="1">
      <c r="A46" s="75" t="str">
        <f t="shared" si="0"/>
        <v>D5</v>
      </c>
      <c r="B46" s="75" t="s">
        <v>310</v>
      </c>
      <c r="C46" s="66">
        <v>5</v>
      </c>
      <c r="D46" s="66" t="s">
        <v>95</v>
      </c>
    </row>
    <row r="47" spans="1:4">
      <c r="A47" s="75" t="str">
        <f t="shared" si="0"/>
        <v>D6</v>
      </c>
      <c r="B47" s="75" t="s">
        <v>310</v>
      </c>
      <c r="C47" s="66">
        <v>6</v>
      </c>
      <c r="D47" s="66" t="s">
        <v>166</v>
      </c>
    </row>
    <row r="48" spans="1:4">
      <c r="A48" s="75" t="str">
        <f t="shared" si="0"/>
        <v>D7</v>
      </c>
      <c r="B48" s="75" t="s">
        <v>310</v>
      </c>
      <c r="C48" s="66">
        <v>7</v>
      </c>
      <c r="D48" s="66" t="s">
        <v>178</v>
      </c>
    </row>
    <row r="49" spans="1:4">
      <c r="A49" s="75" t="str">
        <f t="shared" si="0"/>
        <v>D8</v>
      </c>
      <c r="B49" s="75" t="s">
        <v>310</v>
      </c>
      <c r="C49" s="66">
        <v>8</v>
      </c>
      <c r="D49" s="66" t="s">
        <v>268</v>
      </c>
    </row>
    <row r="50" spans="1:4">
      <c r="A50" s="75" t="str">
        <f t="shared" si="0"/>
        <v>D9</v>
      </c>
      <c r="B50" s="75" t="s">
        <v>310</v>
      </c>
      <c r="C50" s="66">
        <v>9</v>
      </c>
      <c r="D50" s="66" t="s">
        <v>427</v>
      </c>
    </row>
    <row r="51" spans="1:4">
      <c r="A51" s="75" t="str">
        <f t="shared" si="0"/>
        <v>D10</v>
      </c>
      <c r="B51" s="75" t="s">
        <v>310</v>
      </c>
      <c r="C51" s="66">
        <v>10</v>
      </c>
      <c r="D51" s="66" t="s">
        <v>249</v>
      </c>
    </row>
    <row r="52" spans="1:4">
      <c r="A52" s="75" t="str">
        <f t="shared" si="0"/>
        <v>D11</v>
      </c>
      <c r="B52" s="75" t="s">
        <v>310</v>
      </c>
      <c r="C52" s="66">
        <v>11</v>
      </c>
      <c r="D52" s="66" t="s">
        <v>92</v>
      </c>
    </row>
    <row r="53" spans="1:4">
      <c r="A53" s="75" t="str">
        <f t="shared" si="0"/>
        <v>D12</v>
      </c>
      <c r="B53" s="75" t="s">
        <v>310</v>
      </c>
      <c r="C53" s="66">
        <v>12</v>
      </c>
      <c r="D53" s="66" t="s">
        <v>301</v>
      </c>
    </row>
    <row r="54" spans="1:4">
      <c r="A54" s="75" t="str">
        <f t="shared" si="0"/>
        <v>E1</v>
      </c>
      <c r="B54" s="75" t="s">
        <v>432</v>
      </c>
      <c r="C54" s="66">
        <v>1</v>
      </c>
      <c r="D54" s="66" t="s">
        <v>367</v>
      </c>
    </row>
    <row r="55" spans="1:4">
      <c r="A55" s="75" t="str">
        <f t="shared" si="0"/>
        <v>E2</v>
      </c>
      <c r="B55" s="75" t="s">
        <v>432</v>
      </c>
      <c r="C55" s="66">
        <v>2</v>
      </c>
      <c r="D55" s="66" t="s">
        <v>299</v>
      </c>
    </row>
    <row r="56" spans="1:4">
      <c r="A56" s="75" t="str">
        <f t="shared" si="0"/>
        <v>E3</v>
      </c>
      <c r="B56" s="75" t="s">
        <v>432</v>
      </c>
      <c r="C56" s="66">
        <v>3</v>
      </c>
      <c r="D56" s="66" t="s">
        <v>111</v>
      </c>
    </row>
    <row r="57" spans="1:4">
      <c r="A57" s="75" t="str">
        <f t="shared" si="0"/>
        <v>E4</v>
      </c>
      <c r="B57" s="75" t="s">
        <v>432</v>
      </c>
      <c r="C57" s="66">
        <v>4</v>
      </c>
      <c r="D57" s="66" t="s">
        <v>256</v>
      </c>
    </row>
    <row r="58" spans="1:4">
      <c r="A58" s="75" t="str">
        <f t="shared" ref="A58:A121" si="1">B58&amp;C58</f>
        <v>E5</v>
      </c>
      <c r="B58" s="75" t="s">
        <v>432</v>
      </c>
      <c r="C58" s="66">
        <v>5</v>
      </c>
      <c r="D58" s="66" t="s">
        <v>428</v>
      </c>
    </row>
    <row r="59" spans="1:4">
      <c r="A59" s="75" t="str">
        <f t="shared" si="1"/>
        <v>E6</v>
      </c>
      <c r="B59" s="75" t="s">
        <v>432</v>
      </c>
      <c r="C59" s="66">
        <v>6</v>
      </c>
      <c r="D59" s="66" t="s">
        <v>429</v>
      </c>
    </row>
    <row r="60" spans="1:4">
      <c r="A60" s="75" t="str">
        <f t="shared" si="1"/>
        <v>E7</v>
      </c>
      <c r="B60" s="75" t="s">
        <v>432</v>
      </c>
      <c r="C60" s="66">
        <v>7</v>
      </c>
      <c r="D60" s="66" t="s">
        <v>240</v>
      </c>
    </row>
    <row r="61" spans="1:4">
      <c r="A61" s="75" t="str">
        <f t="shared" si="1"/>
        <v>E8</v>
      </c>
      <c r="B61" s="75" t="s">
        <v>432</v>
      </c>
      <c r="C61" s="66">
        <v>8</v>
      </c>
      <c r="D61" s="66" t="s">
        <v>430</v>
      </c>
    </row>
    <row r="62" spans="1:4">
      <c r="A62" s="75" t="str">
        <f t="shared" si="1"/>
        <v>E9</v>
      </c>
      <c r="B62" s="75" t="s">
        <v>432</v>
      </c>
      <c r="C62" s="66">
        <v>9</v>
      </c>
      <c r="D62" s="66" t="s">
        <v>204</v>
      </c>
    </row>
    <row r="63" spans="1:4">
      <c r="A63" s="75" t="str">
        <f t="shared" si="1"/>
        <v>E10</v>
      </c>
      <c r="B63" s="75" t="s">
        <v>432</v>
      </c>
      <c r="C63" s="66">
        <v>10</v>
      </c>
      <c r="D63" s="66" t="s">
        <v>431</v>
      </c>
    </row>
    <row r="64" spans="1:4">
      <c r="A64" s="75" t="str">
        <f t="shared" si="1"/>
        <v>E11</v>
      </c>
      <c r="B64" s="75" t="s">
        <v>432</v>
      </c>
      <c r="C64" s="66">
        <v>11</v>
      </c>
      <c r="D64" s="66" t="s">
        <v>139</v>
      </c>
    </row>
    <row r="65" spans="1:4">
      <c r="A65" s="75" t="str">
        <f t="shared" si="1"/>
        <v>E12</v>
      </c>
      <c r="B65" s="75" t="s">
        <v>432</v>
      </c>
      <c r="C65" s="66">
        <v>12</v>
      </c>
      <c r="D65" s="66" t="s">
        <v>214</v>
      </c>
    </row>
    <row r="66" spans="1:4">
      <c r="A66" s="75" t="str">
        <f t="shared" si="1"/>
        <v>F1</v>
      </c>
      <c r="B66" s="75" t="s">
        <v>434</v>
      </c>
      <c r="C66" s="66">
        <v>1</v>
      </c>
      <c r="D66" s="66" t="s">
        <v>319</v>
      </c>
    </row>
    <row r="67" spans="1:4">
      <c r="A67" s="75" t="str">
        <f t="shared" si="1"/>
        <v>F2</v>
      </c>
      <c r="B67" s="75" t="s">
        <v>434</v>
      </c>
      <c r="C67" s="66">
        <v>2</v>
      </c>
      <c r="D67" s="66" t="s">
        <v>79</v>
      </c>
    </row>
    <row r="68" spans="1:4">
      <c r="A68" s="75" t="str">
        <f t="shared" si="1"/>
        <v>F3</v>
      </c>
      <c r="B68" s="75" t="s">
        <v>434</v>
      </c>
      <c r="C68" s="66">
        <v>3</v>
      </c>
      <c r="D68" s="66" t="s">
        <v>141</v>
      </c>
    </row>
    <row r="69" spans="1:4">
      <c r="A69" s="75" t="str">
        <f t="shared" si="1"/>
        <v>F4</v>
      </c>
      <c r="B69" s="75" t="s">
        <v>434</v>
      </c>
      <c r="C69" s="66">
        <v>4</v>
      </c>
      <c r="D69" s="66" t="s">
        <v>233</v>
      </c>
    </row>
    <row r="70" spans="1:4">
      <c r="A70" s="75" t="str">
        <f t="shared" si="1"/>
        <v>F5</v>
      </c>
      <c r="B70" s="75" t="s">
        <v>434</v>
      </c>
      <c r="C70" s="66">
        <v>5</v>
      </c>
      <c r="D70" s="66" t="s">
        <v>292</v>
      </c>
    </row>
    <row r="71" spans="1:4">
      <c r="A71" s="75" t="str">
        <f t="shared" si="1"/>
        <v>F6</v>
      </c>
      <c r="B71" s="75" t="s">
        <v>434</v>
      </c>
      <c r="C71" s="66">
        <v>6</v>
      </c>
      <c r="D71" s="66" t="s">
        <v>206</v>
      </c>
    </row>
    <row r="72" spans="1:4">
      <c r="A72" s="75" t="str">
        <f t="shared" si="1"/>
        <v>F7</v>
      </c>
      <c r="B72" s="75" t="s">
        <v>434</v>
      </c>
      <c r="C72" s="66">
        <v>7</v>
      </c>
      <c r="D72" s="66" t="s">
        <v>123</v>
      </c>
    </row>
    <row r="73" spans="1:4">
      <c r="A73" s="75" t="str">
        <f t="shared" si="1"/>
        <v>F8</v>
      </c>
      <c r="B73" s="75" t="s">
        <v>434</v>
      </c>
      <c r="C73" s="66">
        <v>8</v>
      </c>
      <c r="D73" s="66" t="s">
        <v>291</v>
      </c>
    </row>
    <row r="74" spans="1:4">
      <c r="A74" s="75" t="str">
        <f t="shared" si="1"/>
        <v>F9</v>
      </c>
      <c r="B74" s="75" t="s">
        <v>434</v>
      </c>
      <c r="C74" s="66">
        <v>9</v>
      </c>
      <c r="D74" s="66" t="s">
        <v>78</v>
      </c>
    </row>
    <row r="75" spans="1:4">
      <c r="A75" s="75" t="str">
        <f t="shared" si="1"/>
        <v>F10</v>
      </c>
      <c r="B75" s="75" t="s">
        <v>434</v>
      </c>
      <c r="C75" s="66">
        <v>10</v>
      </c>
      <c r="D75" s="66" t="s">
        <v>234</v>
      </c>
    </row>
    <row r="76" spans="1:4">
      <c r="A76" s="75" t="str">
        <f t="shared" si="1"/>
        <v>F11</v>
      </c>
      <c r="B76" s="75" t="s">
        <v>434</v>
      </c>
      <c r="C76" s="66">
        <v>11</v>
      </c>
      <c r="D76" s="66" t="s">
        <v>173</v>
      </c>
    </row>
    <row r="77" spans="1:4">
      <c r="A77" s="75" t="str">
        <f t="shared" si="1"/>
        <v>F12</v>
      </c>
      <c r="B77" s="75" t="s">
        <v>434</v>
      </c>
      <c r="C77" s="66">
        <v>12</v>
      </c>
      <c r="D77" s="66" t="s">
        <v>260</v>
      </c>
    </row>
    <row r="78" spans="1:4" ht="16" customHeight="1">
      <c r="A78" s="75" t="str">
        <f t="shared" si="1"/>
        <v>F13</v>
      </c>
      <c r="B78" s="75" t="s">
        <v>434</v>
      </c>
      <c r="C78" s="66">
        <v>13</v>
      </c>
      <c r="D78" s="66" t="s">
        <v>213</v>
      </c>
    </row>
    <row r="79" spans="1:4">
      <c r="A79" s="75" t="str">
        <f t="shared" si="1"/>
        <v>G1</v>
      </c>
      <c r="B79" s="75" t="s">
        <v>435</v>
      </c>
      <c r="C79" s="66">
        <v>1</v>
      </c>
      <c r="D79" s="66" t="s">
        <v>180</v>
      </c>
    </row>
    <row r="80" spans="1:4">
      <c r="A80" s="75" t="str">
        <f t="shared" si="1"/>
        <v>G2</v>
      </c>
      <c r="B80" s="75" t="s">
        <v>435</v>
      </c>
      <c r="C80" s="66">
        <v>2</v>
      </c>
      <c r="D80" s="66" t="s">
        <v>105</v>
      </c>
    </row>
    <row r="81" spans="1:4">
      <c r="A81" s="75" t="str">
        <f t="shared" si="1"/>
        <v>G3</v>
      </c>
      <c r="B81" s="75" t="s">
        <v>435</v>
      </c>
      <c r="C81" s="66">
        <v>3</v>
      </c>
      <c r="D81" s="66" t="s">
        <v>142</v>
      </c>
    </row>
    <row r="82" spans="1:4">
      <c r="A82" s="75" t="str">
        <f t="shared" si="1"/>
        <v>G4</v>
      </c>
      <c r="B82" s="75" t="s">
        <v>435</v>
      </c>
      <c r="C82" s="66">
        <v>4</v>
      </c>
      <c r="D82" s="66" t="s">
        <v>274</v>
      </c>
    </row>
    <row r="83" spans="1:4">
      <c r="A83" s="75" t="str">
        <f t="shared" si="1"/>
        <v>G5</v>
      </c>
      <c r="B83" s="75" t="s">
        <v>435</v>
      </c>
      <c r="C83" s="66">
        <v>5</v>
      </c>
      <c r="D83" s="66" t="s">
        <v>382</v>
      </c>
    </row>
    <row r="84" spans="1:4">
      <c r="A84" s="75" t="str">
        <f t="shared" si="1"/>
        <v>G6</v>
      </c>
      <c r="B84" s="75" t="s">
        <v>435</v>
      </c>
      <c r="C84" s="66">
        <v>6</v>
      </c>
      <c r="D84" s="66" t="s">
        <v>199</v>
      </c>
    </row>
    <row r="85" spans="1:4">
      <c r="A85" s="75" t="str">
        <f t="shared" si="1"/>
        <v>G7</v>
      </c>
      <c r="B85" s="75" t="s">
        <v>435</v>
      </c>
      <c r="C85" s="66">
        <v>7</v>
      </c>
      <c r="D85" s="66" t="s">
        <v>96</v>
      </c>
    </row>
    <row r="86" spans="1:4" ht="16" customHeight="1">
      <c r="A86" s="75" t="str">
        <f t="shared" si="1"/>
        <v>G8</v>
      </c>
      <c r="B86" s="75" t="s">
        <v>435</v>
      </c>
      <c r="C86" s="66">
        <v>8</v>
      </c>
      <c r="D86" s="66" t="s">
        <v>69</v>
      </c>
    </row>
    <row r="87" spans="1:4">
      <c r="A87" s="75" t="str">
        <f t="shared" si="1"/>
        <v>G9</v>
      </c>
      <c r="B87" s="75" t="s">
        <v>435</v>
      </c>
      <c r="C87" s="66">
        <v>9</v>
      </c>
      <c r="D87" s="66" t="s">
        <v>152</v>
      </c>
    </row>
    <row r="88" spans="1:4" ht="16" customHeight="1">
      <c r="A88" s="75" t="str">
        <f t="shared" si="1"/>
        <v>G10</v>
      </c>
      <c r="B88" s="75" t="s">
        <v>435</v>
      </c>
      <c r="C88" s="66">
        <v>10</v>
      </c>
      <c r="D88" s="66" t="s">
        <v>361</v>
      </c>
    </row>
    <row r="89" spans="1:4">
      <c r="A89" s="75" t="str">
        <f t="shared" si="1"/>
        <v>G11</v>
      </c>
      <c r="B89" s="75" t="s">
        <v>435</v>
      </c>
      <c r="C89" s="66">
        <v>11</v>
      </c>
      <c r="D89" s="66" t="s">
        <v>311</v>
      </c>
    </row>
    <row r="90" spans="1:4">
      <c r="A90" s="75" t="str">
        <f t="shared" si="1"/>
        <v>G12</v>
      </c>
      <c r="B90" s="75" t="s">
        <v>435</v>
      </c>
      <c r="C90" s="66">
        <v>12</v>
      </c>
      <c r="D90" s="66" t="s">
        <v>148</v>
      </c>
    </row>
    <row r="91" spans="1:4">
      <c r="A91" s="75" t="str">
        <f t="shared" si="1"/>
        <v>G13</v>
      </c>
      <c r="B91" s="75" t="s">
        <v>435</v>
      </c>
      <c r="C91" s="66">
        <v>13</v>
      </c>
      <c r="D91" s="66" t="s">
        <v>87</v>
      </c>
    </row>
    <row r="92" spans="1:4">
      <c r="A92" s="75" t="str">
        <f t="shared" si="1"/>
        <v>G14</v>
      </c>
      <c r="B92" s="75" t="s">
        <v>435</v>
      </c>
      <c r="C92" s="66">
        <v>14</v>
      </c>
      <c r="D92" s="66" t="s">
        <v>127</v>
      </c>
    </row>
    <row r="93" spans="1:4">
      <c r="A93" s="75" t="str">
        <f t="shared" si="1"/>
        <v>G15</v>
      </c>
      <c r="B93" s="75" t="s">
        <v>435</v>
      </c>
      <c r="C93" s="66">
        <v>15</v>
      </c>
      <c r="D93" s="66" t="s">
        <v>147</v>
      </c>
    </row>
    <row r="94" spans="1:4" ht="16" customHeight="1">
      <c r="A94" s="75" t="str">
        <f t="shared" si="1"/>
        <v>H1</v>
      </c>
      <c r="B94" s="75" t="s">
        <v>436</v>
      </c>
      <c r="C94" s="66">
        <v>1</v>
      </c>
      <c r="D94" s="66" t="s">
        <v>286</v>
      </c>
    </row>
    <row r="95" spans="1:4">
      <c r="A95" s="75" t="str">
        <f t="shared" si="1"/>
        <v>H2</v>
      </c>
      <c r="B95" s="75" t="s">
        <v>436</v>
      </c>
      <c r="C95" s="66">
        <v>2</v>
      </c>
      <c r="D95" s="66" t="s">
        <v>211</v>
      </c>
    </row>
    <row r="96" spans="1:4">
      <c r="A96" s="75" t="str">
        <f t="shared" si="1"/>
        <v>H3</v>
      </c>
      <c r="B96" s="75" t="s">
        <v>436</v>
      </c>
      <c r="C96" s="66">
        <v>3</v>
      </c>
      <c r="D96" s="66" t="s">
        <v>190</v>
      </c>
    </row>
    <row r="97" spans="1:4">
      <c r="A97" s="75" t="str">
        <f t="shared" si="1"/>
        <v>H4</v>
      </c>
      <c r="B97" s="75" t="s">
        <v>436</v>
      </c>
      <c r="C97" s="66">
        <v>4</v>
      </c>
      <c r="D97" s="66" t="s">
        <v>262</v>
      </c>
    </row>
    <row r="98" spans="1:4" ht="16" customHeight="1">
      <c r="A98" s="75" t="str">
        <f t="shared" si="1"/>
        <v>H5</v>
      </c>
      <c r="B98" s="75" t="s">
        <v>436</v>
      </c>
      <c r="C98" s="66">
        <v>5</v>
      </c>
      <c r="D98" s="66" t="s">
        <v>253</v>
      </c>
    </row>
    <row r="99" spans="1:4">
      <c r="A99" s="75" t="str">
        <f t="shared" si="1"/>
        <v>H6</v>
      </c>
      <c r="B99" s="75" t="s">
        <v>436</v>
      </c>
      <c r="C99" s="66">
        <v>6</v>
      </c>
      <c r="D99" s="66" t="s">
        <v>362</v>
      </c>
    </row>
    <row r="100" spans="1:4">
      <c r="A100" s="75" t="str">
        <f t="shared" si="1"/>
        <v>H7</v>
      </c>
      <c r="B100" s="75" t="s">
        <v>436</v>
      </c>
      <c r="C100" s="66">
        <v>7</v>
      </c>
      <c r="D100" s="66" t="s">
        <v>228</v>
      </c>
    </row>
    <row r="101" spans="1:4">
      <c r="A101" s="75" t="str">
        <f t="shared" si="1"/>
        <v>H8</v>
      </c>
      <c r="B101" s="75" t="s">
        <v>436</v>
      </c>
      <c r="C101" s="66">
        <v>8</v>
      </c>
      <c r="D101" s="66" t="s">
        <v>108</v>
      </c>
    </row>
    <row r="102" spans="1:4">
      <c r="A102" s="75" t="str">
        <f t="shared" si="1"/>
        <v>H9</v>
      </c>
      <c r="B102" s="75" t="s">
        <v>436</v>
      </c>
      <c r="C102" s="66">
        <v>9</v>
      </c>
      <c r="D102" s="66" t="s">
        <v>114</v>
      </c>
    </row>
    <row r="103" spans="1:4">
      <c r="A103" s="75" t="str">
        <f t="shared" si="1"/>
        <v>H10</v>
      </c>
      <c r="B103" s="75" t="s">
        <v>436</v>
      </c>
      <c r="C103" s="66">
        <v>10</v>
      </c>
      <c r="D103" s="66" t="s">
        <v>179</v>
      </c>
    </row>
    <row r="104" spans="1:4" ht="16" customHeight="1">
      <c r="A104" s="75" t="str">
        <f t="shared" si="1"/>
        <v>H11</v>
      </c>
      <c r="B104" s="75" t="s">
        <v>436</v>
      </c>
      <c r="C104" s="66">
        <v>11</v>
      </c>
      <c r="D104" s="66" t="s">
        <v>433</v>
      </c>
    </row>
    <row r="105" spans="1:4">
      <c r="A105" s="75" t="str">
        <f t="shared" si="1"/>
        <v>H12</v>
      </c>
      <c r="B105" s="75" t="s">
        <v>436</v>
      </c>
      <c r="C105" s="66">
        <v>12</v>
      </c>
      <c r="D105" s="66" t="s">
        <v>76</v>
      </c>
    </row>
    <row r="106" spans="1:4">
      <c r="A106" s="75" t="str">
        <f t="shared" si="1"/>
        <v>H13</v>
      </c>
      <c r="B106" s="75" t="s">
        <v>436</v>
      </c>
      <c r="C106" s="66">
        <v>13</v>
      </c>
      <c r="D106" s="66" t="s">
        <v>285</v>
      </c>
    </row>
    <row r="107" spans="1:4">
      <c r="A107" s="75" t="str">
        <f t="shared" si="1"/>
        <v>H14</v>
      </c>
      <c r="B107" s="75" t="s">
        <v>436</v>
      </c>
      <c r="C107" s="66">
        <v>14</v>
      </c>
      <c r="D107" s="66" t="s">
        <v>216</v>
      </c>
    </row>
    <row r="108" spans="1:4">
      <c r="A108" s="75" t="str">
        <f t="shared" si="1"/>
        <v>H15</v>
      </c>
      <c r="B108" s="75" t="s">
        <v>436</v>
      </c>
      <c r="C108" s="66">
        <v>15</v>
      </c>
      <c r="D108" s="66" t="s">
        <v>295</v>
      </c>
    </row>
    <row r="109" spans="1:4">
      <c r="A109" s="75" t="str">
        <f t="shared" si="1"/>
        <v>I1</v>
      </c>
      <c r="B109" s="75" t="s">
        <v>437</v>
      </c>
      <c r="C109" s="66">
        <v>1</v>
      </c>
      <c r="D109" s="66" t="s">
        <v>246</v>
      </c>
    </row>
    <row r="110" spans="1:4" ht="16" customHeight="1">
      <c r="A110" s="75" t="str">
        <f t="shared" si="1"/>
        <v>I2</v>
      </c>
      <c r="B110" s="75" t="s">
        <v>437</v>
      </c>
      <c r="C110" s="66">
        <v>2</v>
      </c>
      <c r="D110" s="66" t="s">
        <v>275</v>
      </c>
    </row>
    <row r="111" spans="1:4">
      <c r="A111" s="75" t="str">
        <f t="shared" si="1"/>
        <v>I3</v>
      </c>
      <c r="B111" s="75" t="s">
        <v>437</v>
      </c>
      <c r="C111" s="66">
        <v>3</v>
      </c>
      <c r="D111" s="66" t="s">
        <v>165</v>
      </c>
    </row>
    <row r="112" spans="1:4">
      <c r="A112" s="75" t="str">
        <f t="shared" si="1"/>
        <v>I4</v>
      </c>
      <c r="B112" s="75" t="s">
        <v>437</v>
      </c>
      <c r="C112" s="66">
        <v>4</v>
      </c>
      <c r="D112" s="66" t="s">
        <v>244</v>
      </c>
    </row>
    <row r="113" spans="1:4">
      <c r="A113" s="75" t="str">
        <f t="shared" si="1"/>
        <v>I5</v>
      </c>
      <c r="B113" s="75" t="s">
        <v>437</v>
      </c>
      <c r="C113" s="66">
        <v>5</v>
      </c>
      <c r="D113" s="66" t="s">
        <v>227</v>
      </c>
    </row>
    <row r="114" spans="1:4">
      <c r="A114" s="75" t="str">
        <f t="shared" si="1"/>
        <v>I6</v>
      </c>
      <c r="B114" s="75" t="s">
        <v>437</v>
      </c>
      <c r="C114" s="66">
        <v>6</v>
      </c>
      <c r="D114" s="66" t="s">
        <v>224</v>
      </c>
    </row>
    <row r="115" spans="1:4">
      <c r="A115" s="75" t="str">
        <f t="shared" si="1"/>
        <v>I7</v>
      </c>
      <c r="B115" s="75" t="s">
        <v>437</v>
      </c>
      <c r="C115" s="66">
        <v>7</v>
      </c>
      <c r="D115" s="66" t="s">
        <v>94</v>
      </c>
    </row>
    <row r="116" spans="1:4">
      <c r="A116" s="75" t="str">
        <f t="shared" si="1"/>
        <v>I8</v>
      </c>
      <c r="B116" s="75" t="s">
        <v>437</v>
      </c>
      <c r="C116" s="66">
        <v>8</v>
      </c>
      <c r="D116" s="66" t="s">
        <v>59</v>
      </c>
    </row>
    <row r="117" spans="1:4">
      <c r="A117" s="75" t="str">
        <f t="shared" si="1"/>
        <v>I9</v>
      </c>
      <c r="B117" s="75" t="s">
        <v>437</v>
      </c>
      <c r="C117" s="66">
        <v>9</v>
      </c>
      <c r="D117" s="66" t="s">
        <v>88</v>
      </c>
    </row>
    <row r="118" spans="1:4">
      <c r="A118" s="75" t="str">
        <f t="shared" si="1"/>
        <v>I10</v>
      </c>
      <c r="B118" s="75" t="s">
        <v>437</v>
      </c>
      <c r="C118" s="66">
        <v>10</v>
      </c>
      <c r="D118" s="66" t="s">
        <v>125</v>
      </c>
    </row>
    <row r="119" spans="1:4">
      <c r="A119" s="75" t="str">
        <f t="shared" si="1"/>
        <v>I11</v>
      </c>
      <c r="B119" s="75" t="s">
        <v>437</v>
      </c>
      <c r="C119" s="66">
        <v>11</v>
      </c>
      <c r="D119" s="66" t="s">
        <v>98</v>
      </c>
    </row>
    <row r="120" spans="1:4">
      <c r="A120" s="75" t="str">
        <f t="shared" si="1"/>
        <v>I12</v>
      </c>
      <c r="B120" s="75" t="s">
        <v>437</v>
      </c>
      <c r="C120" s="66">
        <v>12</v>
      </c>
      <c r="D120" s="66" t="s">
        <v>209</v>
      </c>
    </row>
    <row r="121" spans="1:4">
      <c r="A121" s="75" t="str">
        <f t="shared" si="1"/>
        <v>I13</v>
      </c>
      <c r="B121" s="75" t="s">
        <v>437</v>
      </c>
      <c r="C121" s="66">
        <v>13</v>
      </c>
      <c r="D121" s="66" t="s">
        <v>197</v>
      </c>
    </row>
    <row r="122" spans="1:4" ht="16" customHeight="1">
      <c r="A122" s="75" t="str">
        <f t="shared" ref="A122:A185" si="2">B122&amp;C122</f>
        <v>I14</v>
      </c>
      <c r="B122" s="75" t="s">
        <v>437</v>
      </c>
      <c r="C122" s="66">
        <v>14</v>
      </c>
      <c r="D122" s="66" t="s">
        <v>135</v>
      </c>
    </row>
    <row r="123" spans="1:4">
      <c r="A123" s="75" t="str">
        <f t="shared" si="2"/>
        <v>J1</v>
      </c>
      <c r="B123" s="75" t="s">
        <v>438</v>
      </c>
      <c r="C123" s="66">
        <v>1</v>
      </c>
      <c r="D123" s="66" t="s">
        <v>66</v>
      </c>
    </row>
    <row r="124" spans="1:4">
      <c r="A124" s="75" t="str">
        <f t="shared" si="2"/>
        <v>J2</v>
      </c>
      <c r="B124" s="75" t="s">
        <v>438</v>
      </c>
      <c r="C124" s="66">
        <v>2</v>
      </c>
      <c r="D124" s="66" t="s">
        <v>368</v>
      </c>
    </row>
    <row r="125" spans="1:4">
      <c r="A125" s="75" t="str">
        <f t="shared" si="2"/>
        <v>J3</v>
      </c>
      <c r="B125" s="75" t="s">
        <v>438</v>
      </c>
      <c r="C125" s="66">
        <v>3</v>
      </c>
      <c r="D125" s="66" t="s">
        <v>203</v>
      </c>
    </row>
    <row r="126" spans="1:4">
      <c r="A126" s="75" t="str">
        <f t="shared" si="2"/>
        <v>J4</v>
      </c>
      <c r="B126" s="75" t="s">
        <v>438</v>
      </c>
      <c r="C126" s="66">
        <v>4</v>
      </c>
      <c r="D126" s="66" t="s">
        <v>82</v>
      </c>
    </row>
    <row r="127" spans="1:4">
      <c r="A127" s="75" t="str">
        <f t="shared" si="2"/>
        <v>J5</v>
      </c>
      <c r="B127" s="75" t="s">
        <v>438</v>
      </c>
      <c r="C127" s="66">
        <v>5</v>
      </c>
      <c r="D127" s="66" t="s">
        <v>255</v>
      </c>
    </row>
    <row r="128" spans="1:4">
      <c r="A128" s="75" t="str">
        <f t="shared" si="2"/>
        <v>J6</v>
      </c>
      <c r="B128" s="75" t="s">
        <v>438</v>
      </c>
      <c r="C128" s="66">
        <v>6</v>
      </c>
      <c r="D128" s="66" t="s">
        <v>277</v>
      </c>
    </row>
    <row r="129" spans="1:4">
      <c r="A129" s="75" t="str">
        <f t="shared" si="2"/>
        <v>J7</v>
      </c>
      <c r="B129" s="75" t="s">
        <v>438</v>
      </c>
      <c r="C129" s="66">
        <v>7</v>
      </c>
      <c r="D129" s="66" t="s">
        <v>226</v>
      </c>
    </row>
    <row r="130" spans="1:4">
      <c r="A130" s="75" t="str">
        <f t="shared" si="2"/>
        <v>J8</v>
      </c>
      <c r="B130" s="75" t="s">
        <v>438</v>
      </c>
      <c r="C130" s="66">
        <v>8</v>
      </c>
      <c r="D130" s="66" t="s">
        <v>235</v>
      </c>
    </row>
    <row r="131" spans="1:4">
      <c r="A131" s="75" t="str">
        <f t="shared" si="2"/>
        <v>J9</v>
      </c>
      <c r="B131" s="75" t="s">
        <v>438</v>
      </c>
      <c r="C131" s="66">
        <v>9</v>
      </c>
      <c r="D131" s="66" t="s">
        <v>118</v>
      </c>
    </row>
    <row r="132" spans="1:4">
      <c r="A132" s="75" t="str">
        <f t="shared" si="2"/>
        <v>J10</v>
      </c>
      <c r="B132" s="75" t="s">
        <v>438</v>
      </c>
      <c r="C132" s="66">
        <v>10</v>
      </c>
      <c r="D132" s="66" t="s">
        <v>243</v>
      </c>
    </row>
    <row r="133" spans="1:4">
      <c r="A133" s="75" t="str">
        <f t="shared" si="2"/>
        <v>J11</v>
      </c>
      <c r="B133" s="75" t="s">
        <v>438</v>
      </c>
      <c r="C133" s="66">
        <v>11</v>
      </c>
      <c r="D133" s="66" t="s">
        <v>164</v>
      </c>
    </row>
    <row r="134" spans="1:4">
      <c r="A134" s="75" t="str">
        <f t="shared" si="2"/>
        <v>J12</v>
      </c>
      <c r="B134" s="75" t="s">
        <v>438</v>
      </c>
      <c r="C134" s="66">
        <v>12</v>
      </c>
      <c r="D134" s="66" t="s">
        <v>115</v>
      </c>
    </row>
    <row r="135" spans="1:4">
      <c r="A135" s="75" t="str">
        <f t="shared" si="2"/>
        <v>J13</v>
      </c>
      <c r="B135" s="75" t="s">
        <v>438</v>
      </c>
      <c r="C135" s="66">
        <v>13</v>
      </c>
      <c r="D135" s="66" t="s">
        <v>284</v>
      </c>
    </row>
    <row r="136" spans="1:4">
      <c r="A136" s="75" t="str">
        <f t="shared" si="2"/>
        <v>J14</v>
      </c>
      <c r="B136" s="75" t="s">
        <v>438</v>
      </c>
      <c r="C136" s="66">
        <v>14</v>
      </c>
      <c r="D136" s="66" t="s">
        <v>157</v>
      </c>
    </row>
    <row r="137" spans="1:4">
      <c r="A137" s="75" t="str">
        <f t="shared" si="2"/>
        <v>K1</v>
      </c>
      <c r="B137" s="75" t="s">
        <v>443</v>
      </c>
      <c r="C137" s="66">
        <v>1</v>
      </c>
      <c r="D137" s="66" t="s">
        <v>317</v>
      </c>
    </row>
    <row r="138" spans="1:4" ht="16" customHeight="1">
      <c r="A138" s="75" t="str">
        <f t="shared" si="2"/>
        <v>K2</v>
      </c>
      <c r="B138" s="75" t="s">
        <v>443</v>
      </c>
      <c r="C138" s="66">
        <v>2</v>
      </c>
      <c r="D138" s="66" t="s">
        <v>155</v>
      </c>
    </row>
    <row r="139" spans="1:4">
      <c r="A139" s="75" t="str">
        <f t="shared" si="2"/>
        <v>K3</v>
      </c>
      <c r="B139" s="75" t="s">
        <v>443</v>
      </c>
      <c r="C139" s="66">
        <v>3</v>
      </c>
      <c r="D139" s="66" t="s">
        <v>159</v>
      </c>
    </row>
    <row r="140" spans="1:4" ht="16" customHeight="1">
      <c r="A140" s="75" t="str">
        <f t="shared" si="2"/>
        <v>K4</v>
      </c>
      <c r="B140" s="75" t="s">
        <v>443</v>
      </c>
      <c r="C140" s="66">
        <v>4</v>
      </c>
      <c r="D140" s="66" t="s">
        <v>296</v>
      </c>
    </row>
    <row r="141" spans="1:4">
      <c r="A141" s="75" t="str">
        <f t="shared" si="2"/>
        <v>K5</v>
      </c>
      <c r="B141" s="75" t="s">
        <v>443</v>
      </c>
      <c r="C141" s="66">
        <v>5</v>
      </c>
      <c r="D141" s="66" t="s">
        <v>113</v>
      </c>
    </row>
    <row r="142" spans="1:4">
      <c r="A142" s="75" t="str">
        <f t="shared" si="2"/>
        <v>K6</v>
      </c>
      <c r="B142" s="75" t="s">
        <v>443</v>
      </c>
      <c r="C142" s="66">
        <v>6</v>
      </c>
      <c r="D142" s="66" t="s">
        <v>103</v>
      </c>
    </row>
    <row r="143" spans="1:4">
      <c r="A143" s="75" t="str">
        <f t="shared" si="2"/>
        <v>K7</v>
      </c>
      <c r="B143" s="75" t="s">
        <v>443</v>
      </c>
      <c r="C143" s="66">
        <v>7</v>
      </c>
      <c r="D143" s="66" t="s">
        <v>308</v>
      </c>
    </row>
    <row r="144" spans="1:4" ht="16" customHeight="1">
      <c r="A144" s="75" t="str">
        <f t="shared" si="2"/>
        <v>K8</v>
      </c>
      <c r="B144" s="75" t="s">
        <v>443</v>
      </c>
      <c r="C144" s="66">
        <v>8</v>
      </c>
      <c r="D144" s="66" t="s">
        <v>314</v>
      </c>
    </row>
    <row r="145" spans="1:4">
      <c r="A145" s="75" t="str">
        <f t="shared" si="2"/>
        <v>K9</v>
      </c>
      <c r="B145" s="75" t="s">
        <v>443</v>
      </c>
      <c r="C145" s="66">
        <v>9</v>
      </c>
      <c r="D145" s="66" t="s">
        <v>91</v>
      </c>
    </row>
    <row r="146" spans="1:4" ht="16" customHeight="1">
      <c r="A146" s="75" t="str">
        <f t="shared" si="2"/>
        <v>K10</v>
      </c>
      <c r="B146" s="75" t="s">
        <v>443</v>
      </c>
      <c r="C146" s="66">
        <v>10</v>
      </c>
      <c r="D146" s="66" t="s">
        <v>218</v>
      </c>
    </row>
    <row r="147" spans="1:4">
      <c r="A147" s="75" t="str">
        <f t="shared" si="2"/>
        <v>K11</v>
      </c>
      <c r="B147" s="75" t="s">
        <v>443</v>
      </c>
      <c r="C147" s="66">
        <v>11</v>
      </c>
      <c r="D147" s="66" t="s">
        <v>281</v>
      </c>
    </row>
    <row r="148" spans="1:4">
      <c r="A148" s="75" t="str">
        <f t="shared" si="2"/>
        <v>K12</v>
      </c>
      <c r="B148" s="75" t="s">
        <v>443</v>
      </c>
      <c r="C148" s="66">
        <v>12</v>
      </c>
      <c r="D148" s="66" t="s">
        <v>270</v>
      </c>
    </row>
    <row r="149" spans="1:4">
      <c r="A149" s="75" t="str">
        <f t="shared" si="2"/>
        <v>K13</v>
      </c>
      <c r="B149" s="75" t="s">
        <v>443</v>
      </c>
      <c r="C149" s="66">
        <v>13</v>
      </c>
      <c r="D149" s="66" t="s">
        <v>175</v>
      </c>
    </row>
    <row r="150" spans="1:4">
      <c r="A150" s="75" t="str">
        <f t="shared" si="2"/>
        <v>K14</v>
      </c>
      <c r="B150" s="75" t="s">
        <v>443</v>
      </c>
      <c r="C150" s="66">
        <v>14</v>
      </c>
      <c r="D150" s="66" t="s">
        <v>278</v>
      </c>
    </row>
    <row r="151" spans="1:4">
      <c r="A151" s="75" t="str">
        <f t="shared" si="2"/>
        <v>K15</v>
      </c>
      <c r="B151" s="75" t="s">
        <v>443</v>
      </c>
      <c r="C151" s="66">
        <v>15</v>
      </c>
      <c r="D151" s="66" t="s">
        <v>136</v>
      </c>
    </row>
    <row r="152" spans="1:4">
      <c r="A152" s="75" t="str">
        <f t="shared" si="2"/>
        <v>K16</v>
      </c>
      <c r="B152" s="75" t="s">
        <v>443</v>
      </c>
      <c r="C152" s="66">
        <v>16</v>
      </c>
      <c r="D152" s="66" t="s">
        <v>315</v>
      </c>
    </row>
    <row r="153" spans="1:4">
      <c r="A153" s="75" t="str">
        <f t="shared" si="2"/>
        <v>L1</v>
      </c>
      <c r="B153" s="75" t="s">
        <v>444</v>
      </c>
      <c r="C153" s="66">
        <v>1</v>
      </c>
      <c r="D153" s="66" t="s">
        <v>177</v>
      </c>
    </row>
    <row r="154" spans="1:4">
      <c r="A154" s="75" t="str">
        <f t="shared" si="2"/>
        <v>L2</v>
      </c>
      <c r="B154" s="75" t="s">
        <v>444</v>
      </c>
      <c r="C154" s="66">
        <v>2</v>
      </c>
      <c r="D154" s="66" t="s">
        <v>287</v>
      </c>
    </row>
    <row r="155" spans="1:4">
      <c r="A155" s="75" t="str">
        <f t="shared" si="2"/>
        <v>L3</v>
      </c>
      <c r="B155" s="75" t="s">
        <v>444</v>
      </c>
      <c r="C155" s="66">
        <v>3</v>
      </c>
      <c r="D155" s="66" t="s">
        <v>288</v>
      </c>
    </row>
    <row r="156" spans="1:4">
      <c r="A156" s="75" t="str">
        <f t="shared" si="2"/>
        <v>L4</v>
      </c>
      <c r="B156" s="75" t="s">
        <v>444</v>
      </c>
      <c r="C156" s="66">
        <v>4</v>
      </c>
      <c r="D156" s="66" t="s">
        <v>306</v>
      </c>
    </row>
    <row r="157" spans="1:4">
      <c r="A157" s="75" t="str">
        <f t="shared" si="2"/>
        <v>L5</v>
      </c>
      <c r="B157" s="75" t="s">
        <v>444</v>
      </c>
      <c r="C157" s="66">
        <v>5</v>
      </c>
      <c r="D157" s="66" t="s">
        <v>71</v>
      </c>
    </row>
    <row r="158" spans="1:4">
      <c r="A158" s="75" t="str">
        <f t="shared" si="2"/>
        <v>L6</v>
      </c>
      <c r="B158" s="75" t="s">
        <v>444</v>
      </c>
      <c r="C158" s="66">
        <v>6</v>
      </c>
      <c r="D158" s="66" t="s">
        <v>201</v>
      </c>
    </row>
    <row r="159" spans="1:4">
      <c r="A159" s="75" t="str">
        <f t="shared" si="2"/>
        <v>L7</v>
      </c>
      <c r="B159" s="75" t="s">
        <v>444</v>
      </c>
      <c r="C159" s="66">
        <v>7</v>
      </c>
      <c r="D159" s="66" t="s">
        <v>100</v>
      </c>
    </row>
    <row r="160" spans="1:4">
      <c r="A160" s="75" t="str">
        <f t="shared" si="2"/>
        <v>L8</v>
      </c>
      <c r="B160" s="75" t="s">
        <v>444</v>
      </c>
      <c r="C160" s="66">
        <v>8</v>
      </c>
      <c r="D160" s="66" t="s">
        <v>247</v>
      </c>
    </row>
    <row r="161" spans="1:4">
      <c r="A161" s="75" t="str">
        <f t="shared" si="2"/>
        <v>L9</v>
      </c>
      <c r="B161" s="75" t="s">
        <v>444</v>
      </c>
      <c r="C161" s="66">
        <v>9</v>
      </c>
      <c r="D161" s="66" t="s">
        <v>107</v>
      </c>
    </row>
    <row r="162" spans="1:4">
      <c r="A162" s="75" t="str">
        <f t="shared" si="2"/>
        <v>L10</v>
      </c>
      <c r="B162" s="75" t="s">
        <v>444</v>
      </c>
      <c r="C162" s="66">
        <v>10</v>
      </c>
      <c r="D162" s="66" t="s">
        <v>225</v>
      </c>
    </row>
    <row r="163" spans="1:4">
      <c r="A163" s="75" t="str">
        <f t="shared" si="2"/>
        <v>L11</v>
      </c>
      <c r="B163" s="75" t="s">
        <v>444</v>
      </c>
      <c r="C163" s="66">
        <v>11</v>
      </c>
      <c r="D163" s="66" t="s">
        <v>119</v>
      </c>
    </row>
    <row r="164" spans="1:4">
      <c r="A164" s="75" t="str">
        <f t="shared" si="2"/>
        <v>L12</v>
      </c>
      <c r="B164" s="75" t="s">
        <v>444</v>
      </c>
      <c r="C164" s="66">
        <v>12</v>
      </c>
      <c r="D164" s="66" t="s">
        <v>212</v>
      </c>
    </row>
    <row r="165" spans="1:4">
      <c r="A165" s="75" t="str">
        <f t="shared" si="2"/>
        <v>L13</v>
      </c>
      <c r="B165" s="75" t="s">
        <v>444</v>
      </c>
      <c r="C165" s="66">
        <v>13</v>
      </c>
      <c r="D165" s="66" t="s">
        <v>229</v>
      </c>
    </row>
    <row r="166" spans="1:4">
      <c r="A166" s="75" t="str">
        <f t="shared" si="2"/>
        <v>L14</v>
      </c>
      <c r="B166" s="75" t="s">
        <v>444</v>
      </c>
      <c r="C166" s="66">
        <v>14</v>
      </c>
      <c r="D166" s="66" t="s">
        <v>370</v>
      </c>
    </row>
    <row r="167" spans="1:4">
      <c r="A167" s="75" t="str">
        <f t="shared" si="2"/>
        <v>M1</v>
      </c>
      <c r="B167" s="75" t="s">
        <v>445</v>
      </c>
      <c r="C167" s="66">
        <v>1</v>
      </c>
      <c r="D167" s="66" t="s">
        <v>75</v>
      </c>
    </row>
    <row r="168" spans="1:4">
      <c r="A168" s="75" t="str">
        <f t="shared" si="2"/>
        <v>M2</v>
      </c>
      <c r="B168" s="75" t="s">
        <v>445</v>
      </c>
      <c r="C168" s="66">
        <v>2</v>
      </c>
      <c r="D168" s="66" t="s">
        <v>207</v>
      </c>
    </row>
    <row r="169" spans="1:4">
      <c r="A169" s="75" t="str">
        <f t="shared" si="2"/>
        <v>M3</v>
      </c>
      <c r="B169" s="75" t="s">
        <v>445</v>
      </c>
      <c r="C169" s="66">
        <v>3</v>
      </c>
      <c r="D169" s="66" t="s">
        <v>280</v>
      </c>
    </row>
    <row r="170" spans="1:4">
      <c r="A170" s="75" t="str">
        <f t="shared" si="2"/>
        <v>M4</v>
      </c>
      <c r="B170" s="75" t="s">
        <v>445</v>
      </c>
      <c r="C170" s="66">
        <v>4</v>
      </c>
      <c r="D170" s="66" t="s">
        <v>137</v>
      </c>
    </row>
    <row r="171" spans="1:4">
      <c r="A171" s="75" t="str">
        <f t="shared" si="2"/>
        <v>M5</v>
      </c>
      <c r="B171" s="75" t="s">
        <v>445</v>
      </c>
      <c r="C171" s="66">
        <v>5</v>
      </c>
      <c r="D171" s="66" t="s">
        <v>383</v>
      </c>
    </row>
    <row r="172" spans="1:4">
      <c r="A172" s="75" t="str">
        <f t="shared" si="2"/>
        <v>M6</v>
      </c>
      <c r="B172" s="75" t="s">
        <v>445</v>
      </c>
      <c r="C172" s="66">
        <v>6</v>
      </c>
      <c r="D172" s="66" t="s">
        <v>267</v>
      </c>
    </row>
    <row r="173" spans="1:4">
      <c r="A173" s="75" t="str">
        <f t="shared" si="2"/>
        <v>M7</v>
      </c>
      <c r="B173" s="75" t="s">
        <v>445</v>
      </c>
      <c r="C173" s="66">
        <v>7</v>
      </c>
      <c r="D173" s="66" t="s">
        <v>143</v>
      </c>
    </row>
    <row r="174" spans="1:4">
      <c r="A174" s="75" t="str">
        <f t="shared" si="2"/>
        <v>M8</v>
      </c>
      <c r="B174" s="75" t="s">
        <v>445</v>
      </c>
      <c r="C174" s="66">
        <v>8</v>
      </c>
      <c r="D174" s="66" t="s">
        <v>129</v>
      </c>
    </row>
    <row r="175" spans="1:4">
      <c r="A175" s="75" t="str">
        <f t="shared" si="2"/>
        <v>M9</v>
      </c>
      <c r="B175" s="75" t="s">
        <v>445</v>
      </c>
      <c r="C175" s="66">
        <v>9</v>
      </c>
      <c r="D175" s="66" t="s">
        <v>80</v>
      </c>
    </row>
    <row r="176" spans="1:4">
      <c r="A176" s="75" t="str">
        <f t="shared" si="2"/>
        <v>M10</v>
      </c>
      <c r="B176" s="75" t="s">
        <v>445</v>
      </c>
      <c r="C176" s="66">
        <v>10</v>
      </c>
      <c r="D176" s="66" t="s">
        <v>439</v>
      </c>
    </row>
    <row r="177" spans="1:4">
      <c r="A177" s="75" t="str">
        <f t="shared" si="2"/>
        <v>M11</v>
      </c>
      <c r="B177" s="75" t="s">
        <v>445</v>
      </c>
      <c r="C177" s="66">
        <v>11</v>
      </c>
      <c r="D177" s="66" t="s">
        <v>221</v>
      </c>
    </row>
    <row r="178" spans="1:4">
      <c r="A178" s="75" t="str">
        <f t="shared" si="2"/>
        <v>M12</v>
      </c>
      <c r="B178" s="75" t="s">
        <v>445</v>
      </c>
      <c r="C178" s="66">
        <v>12</v>
      </c>
      <c r="D178" s="66" t="s">
        <v>144</v>
      </c>
    </row>
    <row r="179" spans="1:4">
      <c r="A179" s="75" t="str">
        <f t="shared" si="2"/>
        <v>M13</v>
      </c>
      <c r="B179" s="75" t="s">
        <v>445</v>
      </c>
      <c r="C179" s="66">
        <v>13</v>
      </c>
      <c r="D179" s="66" t="s">
        <v>250</v>
      </c>
    </row>
    <row r="180" spans="1:4">
      <c r="A180" s="75" t="str">
        <f t="shared" si="2"/>
        <v>M14</v>
      </c>
      <c r="B180" s="75" t="s">
        <v>445</v>
      </c>
      <c r="C180" s="66">
        <v>14</v>
      </c>
      <c r="D180" s="66" t="s">
        <v>440</v>
      </c>
    </row>
    <row r="181" spans="1:4">
      <c r="A181" s="75" t="str">
        <f t="shared" si="2"/>
        <v>N1</v>
      </c>
      <c r="B181" s="75" t="s">
        <v>446</v>
      </c>
      <c r="C181" s="66">
        <v>1</v>
      </c>
      <c r="D181" s="66" t="s">
        <v>67</v>
      </c>
    </row>
    <row r="182" spans="1:4">
      <c r="A182" s="75" t="str">
        <f t="shared" si="2"/>
        <v>N2</v>
      </c>
      <c r="B182" s="75" t="s">
        <v>446</v>
      </c>
      <c r="C182" s="66">
        <v>2</v>
      </c>
      <c r="D182" s="66" t="s">
        <v>154</v>
      </c>
    </row>
    <row r="183" spans="1:4">
      <c r="A183" s="75" t="str">
        <f t="shared" si="2"/>
        <v>N3</v>
      </c>
      <c r="B183" s="75" t="s">
        <v>446</v>
      </c>
      <c r="C183" s="66">
        <v>3</v>
      </c>
      <c r="D183" s="66" t="s">
        <v>128</v>
      </c>
    </row>
    <row r="184" spans="1:4">
      <c r="A184" s="75" t="str">
        <f t="shared" si="2"/>
        <v>N4</v>
      </c>
      <c r="B184" s="75" t="s">
        <v>446</v>
      </c>
      <c r="C184" s="66">
        <v>4</v>
      </c>
      <c r="D184" s="66" t="s">
        <v>97</v>
      </c>
    </row>
    <row r="185" spans="1:4">
      <c r="A185" s="75" t="str">
        <f t="shared" si="2"/>
        <v>N5</v>
      </c>
      <c r="B185" s="75" t="s">
        <v>446</v>
      </c>
      <c r="C185" s="66">
        <v>5</v>
      </c>
      <c r="D185" s="66" t="s">
        <v>187</v>
      </c>
    </row>
    <row r="186" spans="1:4">
      <c r="A186" s="75" t="str">
        <f t="shared" ref="A186:A249" si="3">B186&amp;C186</f>
        <v>N6</v>
      </c>
      <c r="B186" s="75" t="s">
        <v>446</v>
      </c>
      <c r="C186" s="66">
        <v>6</v>
      </c>
      <c r="D186" s="66" t="s">
        <v>364</v>
      </c>
    </row>
    <row r="187" spans="1:4">
      <c r="A187" s="75" t="str">
        <f t="shared" si="3"/>
        <v>N7</v>
      </c>
      <c r="B187" s="75" t="s">
        <v>446</v>
      </c>
      <c r="C187" s="66">
        <v>7</v>
      </c>
      <c r="D187" s="66" t="s">
        <v>116</v>
      </c>
    </row>
    <row r="188" spans="1:4">
      <c r="A188" s="75" t="str">
        <f t="shared" si="3"/>
        <v>N8</v>
      </c>
      <c r="B188" s="75" t="s">
        <v>446</v>
      </c>
      <c r="C188" s="66">
        <v>8</v>
      </c>
      <c r="D188" s="66" t="s">
        <v>102</v>
      </c>
    </row>
    <row r="189" spans="1:4">
      <c r="A189" s="75" t="str">
        <f t="shared" si="3"/>
        <v>N9</v>
      </c>
      <c r="B189" s="75" t="s">
        <v>446</v>
      </c>
      <c r="C189" s="66">
        <v>9</v>
      </c>
      <c r="D189" s="66" t="s">
        <v>208</v>
      </c>
    </row>
    <row r="190" spans="1:4">
      <c r="A190" s="75" t="str">
        <f t="shared" si="3"/>
        <v>N10</v>
      </c>
      <c r="B190" s="75" t="s">
        <v>446</v>
      </c>
      <c r="C190" s="66">
        <v>10</v>
      </c>
      <c r="D190" s="66" t="s">
        <v>184</v>
      </c>
    </row>
    <row r="191" spans="1:4">
      <c r="A191" s="75" t="str">
        <f t="shared" si="3"/>
        <v>N11</v>
      </c>
      <c r="B191" s="75" t="s">
        <v>446</v>
      </c>
      <c r="C191" s="66">
        <v>11</v>
      </c>
      <c r="D191" s="66" t="s">
        <v>70</v>
      </c>
    </row>
    <row r="192" spans="1:4">
      <c r="A192" s="75" t="str">
        <f t="shared" si="3"/>
        <v>N12</v>
      </c>
      <c r="B192" s="75" t="s">
        <v>446</v>
      </c>
      <c r="C192" s="66">
        <v>12</v>
      </c>
      <c r="D192" s="66" t="s">
        <v>193</v>
      </c>
    </row>
    <row r="193" spans="1:4">
      <c r="A193" s="75" t="str">
        <f t="shared" si="3"/>
        <v>N13</v>
      </c>
      <c r="B193" s="75" t="s">
        <v>446</v>
      </c>
      <c r="C193" s="66">
        <v>13</v>
      </c>
      <c r="D193" s="66" t="s">
        <v>117</v>
      </c>
    </row>
    <row r="194" spans="1:4">
      <c r="A194" s="75" t="str">
        <f t="shared" si="3"/>
        <v>N14</v>
      </c>
      <c r="B194" s="75" t="s">
        <v>446</v>
      </c>
      <c r="C194" s="66">
        <v>14</v>
      </c>
      <c r="D194" s="66" t="s">
        <v>174</v>
      </c>
    </row>
    <row r="195" spans="1:4">
      <c r="A195" s="75" t="str">
        <f t="shared" si="3"/>
        <v>O1</v>
      </c>
      <c r="B195" s="75" t="s">
        <v>447</v>
      </c>
      <c r="C195" s="66">
        <v>1</v>
      </c>
      <c r="D195" s="66" t="s">
        <v>158</v>
      </c>
    </row>
    <row r="196" spans="1:4">
      <c r="A196" s="75" t="str">
        <f t="shared" si="3"/>
        <v>O2</v>
      </c>
      <c r="B196" s="75" t="s">
        <v>447</v>
      </c>
      <c r="C196" s="66">
        <v>2</v>
      </c>
      <c r="D196" s="66" t="s">
        <v>238</v>
      </c>
    </row>
    <row r="197" spans="1:4">
      <c r="A197" s="75" t="str">
        <f t="shared" si="3"/>
        <v>O3</v>
      </c>
      <c r="B197" s="75" t="s">
        <v>447</v>
      </c>
      <c r="C197" s="66">
        <v>3</v>
      </c>
      <c r="D197" s="66" t="s">
        <v>200</v>
      </c>
    </row>
    <row r="198" spans="1:4">
      <c r="A198" s="75" t="str">
        <f t="shared" si="3"/>
        <v>O4</v>
      </c>
      <c r="B198" s="75" t="s">
        <v>447</v>
      </c>
      <c r="C198" s="66">
        <v>4</v>
      </c>
      <c r="D198" s="66" t="s">
        <v>120</v>
      </c>
    </row>
    <row r="199" spans="1:4">
      <c r="A199" s="75" t="str">
        <f t="shared" si="3"/>
        <v>O5</v>
      </c>
      <c r="B199" s="75" t="s">
        <v>447</v>
      </c>
      <c r="C199" s="66">
        <v>5</v>
      </c>
      <c r="D199" s="66" t="s">
        <v>297</v>
      </c>
    </row>
    <row r="200" spans="1:4">
      <c r="A200" s="75" t="str">
        <f t="shared" si="3"/>
        <v>O6</v>
      </c>
      <c r="B200" s="75" t="s">
        <v>447</v>
      </c>
      <c r="C200" s="66">
        <v>6</v>
      </c>
      <c r="D200" s="67" t="s">
        <v>442</v>
      </c>
    </row>
    <row r="201" spans="1:4">
      <c r="A201" s="75" t="str">
        <f t="shared" si="3"/>
        <v>O7</v>
      </c>
      <c r="B201" s="75" t="s">
        <v>447</v>
      </c>
      <c r="C201" s="66">
        <v>7</v>
      </c>
      <c r="D201" s="66" t="s">
        <v>369</v>
      </c>
    </row>
    <row r="202" spans="1:4">
      <c r="A202" s="75" t="str">
        <f t="shared" si="3"/>
        <v>O8</v>
      </c>
      <c r="B202" s="75" t="s">
        <v>447</v>
      </c>
      <c r="C202" s="66">
        <v>8</v>
      </c>
      <c r="D202" s="66" t="s">
        <v>90</v>
      </c>
    </row>
    <row r="203" spans="1:4">
      <c r="A203" s="75" t="str">
        <f t="shared" si="3"/>
        <v>O9</v>
      </c>
      <c r="B203" s="75" t="s">
        <v>447</v>
      </c>
      <c r="C203" s="66">
        <v>9</v>
      </c>
      <c r="D203" s="66" t="s">
        <v>219</v>
      </c>
    </row>
    <row r="204" spans="1:4">
      <c r="A204" s="75" t="str">
        <f t="shared" si="3"/>
        <v>O10</v>
      </c>
      <c r="B204" s="75" t="s">
        <v>447</v>
      </c>
      <c r="C204" s="66">
        <v>10</v>
      </c>
      <c r="D204" s="66" t="s">
        <v>269</v>
      </c>
    </row>
    <row r="205" spans="1:4">
      <c r="A205" s="75" t="str">
        <f t="shared" si="3"/>
        <v>O11</v>
      </c>
      <c r="B205" s="75" t="s">
        <v>447</v>
      </c>
      <c r="C205" s="66">
        <v>11</v>
      </c>
      <c r="D205" s="66" t="s">
        <v>167</v>
      </c>
    </row>
    <row r="206" spans="1:4">
      <c r="A206" s="75" t="str">
        <f t="shared" si="3"/>
        <v>O12</v>
      </c>
      <c r="B206" s="75" t="s">
        <v>447</v>
      </c>
      <c r="C206" s="66">
        <v>12</v>
      </c>
      <c r="D206" s="66" t="s">
        <v>245</v>
      </c>
    </row>
    <row r="207" spans="1:4">
      <c r="A207" s="75" t="str">
        <f t="shared" si="3"/>
        <v>O13</v>
      </c>
      <c r="B207" s="75" t="s">
        <v>447</v>
      </c>
      <c r="C207" s="66">
        <v>13</v>
      </c>
      <c r="D207" s="66" t="s">
        <v>62</v>
      </c>
    </row>
    <row r="208" spans="1:4">
      <c r="A208" s="75" t="str">
        <f t="shared" si="3"/>
        <v>O14</v>
      </c>
      <c r="B208" s="75" t="s">
        <v>447</v>
      </c>
      <c r="C208" s="66">
        <v>14</v>
      </c>
      <c r="D208" s="66" t="s">
        <v>384</v>
      </c>
    </row>
    <row r="209" spans="1:4">
      <c r="A209" s="75" t="str">
        <f t="shared" si="3"/>
        <v>P1</v>
      </c>
      <c r="B209" s="75" t="s">
        <v>448</v>
      </c>
      <c r="C209" s="66">
        <v>1</v>
      </c>
      <c r="D209" s="66" t="s">
        <v>68</v>
      </c>
    </row>
    <row r="210" spans="1:4">
      <c r="A210" s="75" t="str">
        <f t="shared" si="3"/>
        <v>P2</v>
      </c>
      <c r="B210" s="75" t="s">
        <v>448</v>
      </c>
      <c r="C210" s="66">
        <v>2</v>
      </c>
      <c r="D210" s="66" t="s">
        <v>161</v>
      </c>
    </row>
    <row r="211" spans="1:4">
      <c r="A211" s="75" t="str">
        <f t="shared" si="3"/>
        <v>P3</v>
      </c>
      <c r="B211" s="75" t="s">
        <v>448</v>
      </c>
      <c r="C211" s="66">
        <v>3</v>
      </c>
      <c r="D211" s="66" t="s">
        <v>261</v>
      </c>
    </row>
    <row r="212" spans="1:4">
      <c r="A212" s="75" t="str">
        <f t="shared" si="3"/>
        <v>P4</v>
      </c>
      <c r="B212" s="75" t="s">
        <v>448</v>
      </c>
      <c r="C212" s="66">
        <v>4</v>
      </c>
      <c r="D212" s="66" t="s">
        <v>237</v>
      </c>
    </row>
    <row r="213" spans="1:4">
      <c r="A213" s="75" t="str">
        <f t="shared" si="3"/>
        <v>P5</v>
      </c>
      <c r="B213" s="75" t="s">
        <v>448</v>
      </c>
      <c r="C213" s="66">
        <v>5</v>
      </c>
      <c r="D213" s="66" t="s">
        <v>441</v>
      </c>
    </row>
    <row r="214" spans="1:4">
      <c r="A214" s="75" t="str">
        <f t="shared" si="3"/>
        <v>P6</v>
      </c>
      <c r="B214" s="75" t="s">
        <v>448</v>
      </c>
      <c r="C214" s="66">
        <v>6</v>
      </c>
      <c r="D214" s="66" t="s">
        <v>265</v>
      </c>
    </row>
    <row r="215" spans="1:4">
      <c r="A215" s="75" t="str">
        <f t="shared" si="3"/>
        <v>P7</v>
      </c>
      <c r="B215" s="75" t="s">
        <v>448</v>
      </c>
      <c r="C215" s="66">
        <v>7</v>
      </c>
      <c r="D215" s="66" t="s">
        <v>77</v>
      </c>
    </row>
    <row r="216" spans="1:4">
      <c r="A216" s="75" t="str">
        <f t="shared" si="3"/>
        <v>P8</v>
      </c>
      <c r="B216" s="75" t="s">
        <v>448</v>
      </c>
      <c r="C216" s="66">
        <v>8</v>
      </c>
      <c r="D216" s="66" t="s">
        <v>191</v>
      </c>
    </row>
    <row r="217" spans="1:4">
      <c r="A217" s="75" t="str">
        <f t="shared" si="3"/>
        <v>P9</v>
      </c>
      <c r="B217" s="75" t="s">
        <v>448</v>
      </c>
      <c r="C217" s="66">
        <v>9</v>
      </c>
      <c r="D217" s="66" t="s">
        <v>86</v>
      </c>
    </row>
    <row r="218" spans="1:4">
      <c r="A218" s="75" t="str">
        <f t="shared" si="3"/>
        <v>P10</v>
      </c>
      <c r="B218" s="75" t="s">
        <v>448</v>
      </c>
      <c r="C218" s="66">
        <v>10</v>
      </c>
      <c r="D218" s="66" t="s">
        <v>63</v>
      </c>
    </row>
    <row r="219" spans="1:4">
      <c r="A219" s="75" t="str">
        <f t="shared" si="3"/>
        <v>P11</v>
      </c>
      <c r="B219" s="75" t="s">
        <v>448</v>
      </c>
      <c r="C219" s="66">
        <v>11</v>
      </c>
      <c r="D219" s="66" t="s">
        <v>263</v>
      </c>
    </row>
    <row r="220" spans="1:4">
      <c r="A220" s="75" t="str">
        <f t="shared" si="3"/>
        <v>P12</v>
      </c>
      <c r="B220" s="75" t="s">
        <v>448</v>
      </c>
      <c r="C220" s="66">
        <v>12</v>
      </c>
      <c r="D220" s="66" t="s">
        <v>242</v>
      </c>
    </row>
    <row r="221" spans="1:4">
      <c r="A221" s="75" t="str">
        <f t="shared" si="3"/>
        <v>P13</v>
      </c>
      <c r="B221" s="75" t="s">
        <v>448</v>
      </c>
      <c r="C221" s="66">
        <v>13</v>
      </c>
      <c r="D221" s="66" t="s">
        <v>305</v>
      </c>
    </row>
    <row r="222" spans="1:4">
      <c r="A222" s="75" t="str">
        <f t="shared" si="3"/>
        <v>P14</v>
      </c>
      <c r="B222" s="75" t="s">
        <v>448</v>
      </c>
      <c r="C222" s="66">
        <v>14</v>
      </c>
      <c r="D222" s="66" t="s">
        <v>186</v>
      </c>
    </row>
    <row r="223" spans="1:4" ht="16" customHeight="1">
      <c r="A223" s="75" t="str">
        <f t="shared" si="3"/>
        <v>Q1</v>
      </c>
      <c r="B223" s="75" t="s">
        <v>455</v>
      </c>
      <c r="C223" s="66">
        <v>1</v>
      </c>
      <c r="D223" s="66" t="s">
        <v>449</v>
      </c>
    </row>
    <row r="224" spans="1:4">
      <c r="A224" s="75" t="str">
        <f t="shared" si="3"/>
        <v>Q2</v>
      </c>
      <c r="B224" s="75" t="s">
        <v>455</v>
      </c>
      <c r="C224" s="66">
        <v>2</v>
      </c>
      <c r="D224" s="66" t="s">
        <v>289</v>
      </c>
    </row>
    <row r="225" spans="1:4" ht="16" customHeight="1">
      <c r="A225" s="75" t="str">
        <f t="shared" si="3"/>
        <v>Q3</v>
      </c>
      <c r="B225" s="75" t="s">
        <v>455</v>
      </c>
      <c r="C225" s="79">
        <v>3</v>
      </c>
      <c r="D225" s="66" t="s">
        <v>232</v>
      </c>
    </row>
    <row r="226" spans="1:4">
      <c r="A226" s="75" t="str">
        <f t="shared" si="3"/>
        <v>Q4</v>
      </c>
      <c r="B226" s="75" t="s">
        <v>455</v>
      </c>
      <c r="C226" s="79">
        <v>4</v>
      </c>
      <c r="D226" s="66" t="s">
        <v>316</v>
      </c>
    </row>
    <row r="227" spans="1:4" ht="16" customHeight="1">
      <c r="A227" s="75" t="str">
        <f t="shared" si="3"/>
        <v>Q5</v>
      </c>
      <c r="B227" s="75" t="s">
        <v>455</v>
      </c>
      <c r="C227" s="79">
        <v>5</v>
      </c>
      <c r="D227" s="66" t="s">
        <v>192</v>
      </c>
    </row>
    <row r="228" spans="1:4">
      <c r="A228" s="75" t="str">
        <f t="shared" si="3"/>
        <v>Q6</v>
      </c>
      <c r="B228" s="75" t="s">
        <v>455</v>
      </c>
      <c r="C228" s="79">
        <v>6</v>
      </c>
      <c r="D228" s="66" t="s">
        <v>223</v>
      </c>
    </row>
    <row r="229" spans="1:4" ht="16" customHeight="1">
      <c r="A229" s="75" t="str">
        <f t="shared" si="3"/>
        <v>Q7</v>
      </c>
      <c r="B229" s="75" t="s">
        <v>455</v>
      </c>
      <c r="C229" s="79">
        <v>7</v>
      </c>
      <c r="D229" s="66" t="s">
        <v>150</v>
      </c>
    </row>
    <row r="230" spans="1:4">
      <c r="A230" s="75" t="str">
        <f t="shared" si="3"/>
        <v>Q8</v>
      </c>
      <c r="B230" s="75" t="s">
        <v>455</v>
      </c>
      <c r="C230" s="79">
        <v>8</v>
      </c>
      <c r="D230" s="66" t="s">
        <v>271</v>
      </c>
    </row>
    <row r="231" spans="1:4" ht="16" customHeight="1">
      <c r="A231" s="75" t="str">
        <f t="shared" si="3"/>
        <v>Q9</v>
      </c>
      <c r="B231" s="75" t="s">
        <v>455</v>
      </c>
      <c r="C231" s="79">
        <v>9</v>
      </c>
      <c r="D231" s="66" t="s">
        <v>160</v>
      </c>
    </row>
    <row r="232" spans="1:4">
      <c r="A232" s="75" t="str">
        <f t="shared" si="3"/>
        <v>Q10</v>
      </c>
      <c r="B232" s="75" t="s">
        <v>455</v>
      </c>
      <c r="C232" s="79">
        <v>10</v>
      </c>
      <c r="D232" s="66" t="s">
        <v>132</v>
      </c>
    </row>
    <row r="233" spans="1:4" ht="16" customHeight="1">
      <c r="A233" s="75" t="str">
        <f t="shared" si="3"/>
        <v>Q11</v>
      </c>
      <c r="B233" s="75" t="s">
        <v>455</v>
      </c>
      <c r="C233" s="79">
        <v>11</v>
      </c>
      <c r="D233" s="66" t="s">
        <v>202</v>
      </c>
    </row>
    <row r="234" spans="1:4">
      <c r="A234" s="75" t="str">
        <f t="shared" si="3"/>
        <v>Q12</v>
      </c>
      <c r="B234" s="75" t="s">
        <v>455</v>
      </c>
      <c r="C234" s="79">
        <v>12</v>
      </c>
      <c r="D234" s="66" t="s">
        <v>185</v>
      </c>
    </row>
    <row r="235" spans="1:4" ht="16" customHeight="1">
      <c r="A235" s="75" t="str">
        <f t="shared" si="3"/>
        <v>Q13</v>
      </c>
      <c r="B235" s="75" t="s">
        <v>455</v>
      </c>
      <c r="C235" s="79">
        <v>13</v>
      </c>
      <c r="D235" s="66" t="s">
        <v>450</v>
      </c>
    </row>
    <row r="236" spans="1:4">
      <c r="A236" s="75" t="str">
        <f t="shared" si="3"/>
        <v>R1</v>
      </c>
      <c r="B236" s="81" t="s">
        <v>456</v>
      </c>
      <c r="C236" s="79">
        <v>1</v>
      </c>
      <c r="D236" s="66" t="s">
        <v>196</v>
      </c>
    </row>
    <row r="237" spans="1:4" ht="16" customHeight="1">
      <c r="A237" s="75" t="str">
        <f t="shared" si="3"/>
        <v>R2</v>
      </c>
      <c r="B237" s="81" t="s">
        <v>456</v>
      </c>
      <c r="C237" s="79">
        <v>2</v>
      </c>
      <c r="D237" s="66" t="s">
        <v>183</v>
      </c>
    </row>
    <row r="238" spans="1:4">
      <c r="A238" s="75" t="str">
        <f t="shared" si="3"/>
        <v>R3</v>
      </c>
      <c r="B238" s="81" t="s">
        <v>456</v>
      </c>
      <c r="C238" s="79">
        <v>3</v>
      </c>
      <c r="D238" s="66" t="s">
        <v>251</v>
      </c>
    </row>
    <row r="239" spans="1:4" ht="16" customHeight="1">
      <c r="A239" s="75" t="str">
        <f t="shared" si="3"/>
        <v>R4</v>
      </c>
      <c r="B239" s="81" t="s">
        <v>456</v>
      </c>
      <c r="C239" s="79">
        <v>4</v>
      </c>
      <c r="D239" s="66" t="s">
        <v>189</v>
      </c>
    </row>
    <row r="240" spans="1:4">
      <c r="A240" s="75" t="str">
        <f t="shared" si="3"/>
        <v>R5</v>
      </c>
      <c r="B240" s="81" t="s">
        <v>456</v>
      </c>
      <c r="C240" s="79">
        <v>5</v>
      </c>
      <c r="D240" s="66" t="s">
        <v>363</v>
      </c>
    </row>
    <row r="241" spans="1:8" ht="16" customHeight="1">
      <c r="A241" s="75" t="str">
        <f t="shared" si="3"/>
        <v>R6</v>
      </c>
      <c r="B241" s="81" t="s">
        <v>456</v>
      </c>
      <c r="C241" s="79">
        <v>6</v>
      </c>
      <c r="D241" s="66" t="s">
        <v>264</v>
      </c>
    </row>
    <row r="242" spans="1:8">
      <c r="A242" s="75" t="str">
        <f t="shared" si="3"/>
        <v>R7</v>
      </c>
      <c r="B242" s="81" t="s">
        <v>456</v>
      </c>
      <c r="C242" s="79">
        <v>7</v>
      </c>
      <c r="D242" s="66" t="s">
        <v>84</v>
      </c>
    </row>
    <row r="243" spans="1:8" ht="16" customHeight="1">
      <c r="A243" s="75" t="str">
        <f t="shared" si="3"/>
        <v>R8</v>
      </c>
      <c r="B243" s="81" t="s">
        <v>456</v>
      </c>
      <c r="C243" s="79">
        <v>8</v>
      </c>
      <c r="D243" s="66" t="s">
        <v>64</v>
      </c>
    </row>
    <row r="244" spans="1:8">
      <c r="A244" s="75" t="str">
        <f t="shared" si="3"/>
        <v>R9</v>
      </c>
      <c r="B244" s="81" t="s">
        <v>456</v>
      </c>
      <c r="C244" s="79">
        <v>9</v>
      </c>
      <c r="D244" s="66" t="s">
        <v>74</v>
      </c>
    </row>
    <row r="245" spans="1:8" ht="16" customHeight="1">
      <c r="A245" s="75" t="str">
        <f t="shared" si="3"/>
        <v>R10</v>
      </c>
      <c r="B245" s="81" t="s">
        <v>456</v>
      </c>
      <c r="C245" s="79">
        <v>10</v>
      </c>
      <c r="D245" s="66" t="s">
        <v>194</v>
      </c>
    </row>
    <row r="246" spans="1:8">
      <c r="A246" s="75" t="str">
        <f t="shared" si="3"/>
        <v>R11</v>
      </c>
      <c r="B246" s="81" t="s">
        <v>456</v>
      </c>
      <c r="C246" s="79">
        <v>11</v>
      </c>
      <c r="D246" s="66" t="s">
        <v>122</v>
      </c>
    </row>
    <row r="247" spans="1:8" ht="16" customHeight="1">
      <c r="A247" s="75" t="str">
        <f t="shared" si="3"/>
        <v>R12</v>
      </c>
      <c r="B247" s="81" t="s">
        <v>456</v>
      </c>
      <c r="C247" s="79">
        <v>12</v>
      </c>
      <c r="D247" s="66" t="s">
        <v>104</v>
      </c>
    </row>
    <row r="248" spans="1:8">
      <c r="A248" s="75" t="str">
        <f t="shared" si="3"/>
        <v>R13</v>
      </c>
      <c r="B248" s="81" t="s">
        <v>456</v>
      </c>
      <c r="C248" s="79">
        <v>13</v>
      </c>
      <c r="D248" s="66" t="s">
        <v>109</v>
      </c>
    </row>
    <row r="249" spans="1:8">
      <c r="A249" s="75" t="str">
        <f t="shared" si="3"/>
        <v>R14</v>
      </c>
      <c r="B249" s="81" t="s">
        <v>456</v>
      </c>
      <c r="C249" s="79">
        <v>14</v>
      </c>
      <c r="D249" s="66" t="s">
        <v>282</v>
      </c>
    </row>
    <row r="250" spans="1:8">
      <c r="A250" s="75" t="str">
        <f t="shared" ref="A250:A295" si="4">B250&amp;C250</f>
        <v>R15</v>
      </c>
      <c r="B250" s="81" t="s">
        <v>456</v>
      </c>
      <c r="C250" s="79">
        <v>15</v>
      </c>
      <c r="D250" s="66" t="s">
        <v>65</v>
      </c>
    </row>
    <row r="251" spans="1:8">
      <c r="A251" s="75" t="str">
        <f t="shared" si="4"/>
        <v>S1</v>
      </c>
      <c r="B251" s="81" t="s">
        <v>457</v>
      </c>
      <c r="C251" s="66">
        <v>1</v>
      </c>
      <c r="D251" s="66" t="s">
        <v>124</v>
      </c>
    </row>
    <row r="252" spans="1:8">
      <c r="A252" s="75" t="str">
        <f t="shared" si="4"/>
        <v>S2</v>
      </c>
      <c r="B252" s="81" t="s">
        <v>457</v>
      </c>
      <c r="C252" s="66">
        <v>2</v>
      </c>
      <c r="D252" s="66" t="s">
        <v>236</v>
      </c>
    </row>
    <row r="253" spans="1:8">
      <c r="A253" s="75" t="str">
        <f t="shared" si="4"/>
        <v>S3</v>
      </c>
      <c r="B253" s="81" t="s">
        <v>457</v>
      </c>
      <c r="C253" s="66">
        <v>3</v>
      </c>
      <c r="D253" s="66" t="s">
        <v>176</v>
      </c>
      <c r="H253" s="79"/>
    </row>
    <row r="254" spans="1:8">
      <c r="A254" s="75" t="str">
        <f t="shared" si="4"/>
        <v>S4</v>
      </c>
      <c r="B254" s="81" t="s">
        <v>457</v>
      </c>
      <c r="C254" s="66">
        <v>4</v>
      </c>
      <c r="D254" s="66" t="s">
        <v>169</v>
      </c>
      <c r="H254" s="79"/>
    </row>
    <row r="255" spans="1:8">
      <c r="A255" s="75" t="str">
        <f t="shared" si="4"/>
        <v>S5</v>
      </c>
      <c r="B255" s="81" t="s">
        <v>457</v>
      </c>
      <c r="C255" s="66">
        <v>5</v>
      </c>
      <c r="D255" s="66" t="s">
        <v>385</v>
      </c>
      <c r="H255" s="79"/>
    </row>
    <row r="256" spans="1:8">
      <c r="A256" s="75" t="str">
        <f t="shared" si="4"/>
        <v>S6</v>
      </c>
      <c r="B256" s="81" t="s">
        <v>457</v>
      </c>
      <c r="C256" s="66">
        <v>6</v>
      </c>
      <c r="D256" s="66" t="s">
        <v>130</v>
      </c>
      <c r="H256" s="79"/>
    </row>
    <row r="257" spans="1:8">
      <c r="A257" s="75" t="str">
        <f t="shared" si="4"/>
        <v>S7</v>
      </c>
      <c r="B257" s="81" t="s">
        <v>457</v>
      </c>
      <c r="C257" s="66">
        <v>7</v>
      </c>
      <c r="D257" s="66" t="s">
        <v>381</v>
      </c>
      <c r="H257" s="79"/>
    </row>
    <row r="258" spans="1:8">
      <c r="A258" s="75" t="str">
        <f t="shared" si="4"/>
        <v>S8</v>
      </c>
      <c r="B258" s="81" t="s">
        <v>457</v>
      </c>
      <c r="C258" s="66">
        <v>8</v>
      </c>
      <c r="D258" s="66" t="s">
        <v>298</v>
      </c>
      <c r="H258" s="79"/>
    </row>
    <row r="259" spans="1:8">
      <c r="A259" s="75" t="str">
        <f t="shared" si="4"/>
        <v>S9</v>
      </c>
      <c r="B259" s="81" t="s">
        <v>457</v>
      </c>
      <c r="C259" s="66">
        <v>9</v>
      </c>
      <c r="D259" s="66" t="s">
        <v>205</v>
      </c>
      <c r="H259" s="79"/>
    </row>
    <row r="260" spans="1:8">
      <c r="A260" s="75" t="str">
        <f t="shared" si="4"/>
        <v>S10</v>
      </c>
      <c r="B260" s="81" t="s">
        <v>457</v>
      </c>
      <c r="C260" s="66">
        <v>10</v>
      </c>
      <c r="D260" s="66" t="s">
        <v>162</v>
      </c>
      <c r="H260" s="79"/>
    </row>
    <row r="261" spans="1:8">
      <c r="A261" s="75" t="str">
        <f t="shared" si="4"/>
        <v>S11</v>
      </c>
      <c r="B261" s="81" t="s">
        <v>457</v>
      </c>
      <c r="C261" s="66">
        <v>11</v>
      </c>
      <c r="D261" s="66" t="s">
        <v>366</v>
      </c>
      <c r="H261" s="79"/>
    </row>
    <row r="262" spans="1:8">
      <c r="A262" s="75" t="str">
        <f t="shared" si="4"/>
        <v>S12</v>
      </c>
      <c r="B262" s="81" t="s">
        <v>457</v>
      </c>
      <c r="C262" s="66">
        <v>12</v>
      </c>
      <c r="D262" s="66" t="s">
        <v>239</v>
      </c>
      <c r="H262" s="79"/>
    </row>
    <row r="263" spans="1:8">
      <c r="A263" s="75" t="str">
        <f t="shared" si="4"/>
        <v>S13</v>
      </c>
      <c r="B263" s="81" t="s">
        <v>457</v>
      </c>
      <c r="C263" s="66">
        <v>13</v>
      </c>
      <c r="D263" s="66" t="s">
        <v>451</v>
      </c>
      <c r="H263" s="79"/>
    </row>
    <row r="264" spans="1:8">
      <c r="A264" s="75" t="str">
        <f t="shared" si="4"/>
        <v>S14</v>
      </c>
      <c r="B264" s="81" t="s">
        <v>457</v>
      </c>
      <c r="C264" s="66">
        <v>14</v>
      </c>
      <c r="D264" s="66" t="s">
        <v>266</v>
      </c>
      <c r="H264" s="79"/>
    </row>
    <row r="265" spans="1:8">
      <c r="A265" s="75" t="str">
        <f t="shared" si="4"/>
        <v>S15</v>
      </c>
      <c r="B265" s="81" t="s">
        <v>457</v>
      </c>
      <c r="C265" s="66">
        <v>15</v>
      </c>
      <c r="D265" s="66" t="s">
        <v>215</v>
      </c>
      <c r="H265" s="79"/>
    </row>
    <row r="266" spans="1:8">
      <c r="A266" s="75" t="str">
        <f t="shared" si="4"/>
        <v>T1</v>
      </c>
      <c r="B266" s="81" t="s">
        <v>458</v>
      </c>
      <c r="C266" s="66">
        <v>1</v>
      </c>
      <c r="D266" s="66" t="s">
        <v>259</v>
      </c>
      <c r="H266" s="79"/>
    </row>
    <row r="267" spans="1:8">
      <c r="A267" s="75" t="str">
        <f t="shared" si="4"/>
        <v>T2</v>
      </c>
      <c r="B267" s="81" t="s">
        <v>458</v>
      </c>
      <c r="C267" s="66">
        <v>2</v>
      </c>
      <c r="D267" s="66" t="s">
        <v>220</v>
      </c>
      <c r="H267" s="79"/>
    </row>
    <row r="268" spans="1:8">
      <c r="A268" s="75" t="str">
        <f t="shared" si="4"/>
        <v>T3</v>
      </c>
      <c r="B268" s="81" t="s">
        <v>458</v>
      </c>
      <c r="C268" s="66">
        <v>3</v>
      </c>
      <c r="D268" s="66" t="s">
        <v>93</v>
      </c>
      <c r="H268" s="79"/>
    </row>
    <row r="269" spans="1:8">
      <c r="A269" s="75" t="str">
        <f t="shared" si="4"/>
        <v>T4</v>
      </c>
      <c r="B269" s="81" t="s">
        <v>458</v>
      </c>
      <c r="C269" s="66">
        <v>4</v>
      </c>
      <c r="D269" s="66" t="s">
        <v>293</v>
      </c>
      <c r="H269" s="79"/>
    </row>
    <row r="270" spans="1:8">
      <c r="A270" s="75" t="str">
        <f t="shared" si="4"/>
        <v>T5</v>
      </c>
      <c r="B270" s="81" t="s">
        <v>458</v>
      </c>
      <c r="C270" s="66">
        <v>5</v>
      </c>
      <c r="D270" s="66" t="s">
        <v>121</v>
      </c>
      <c r="H270" s="79"/>
    </row>
    <row r="271" spans="1:8">
      <c r="A271" s="75" t="str">
        <f t="shared" si="4"/>
        <v>T6</v>
      </c>
      <c r="B271" s="81" t="s">
        <v>458</v>
      </c>
      <c r="C271" s="66">
        <v>6</v>
      </c>
      <c r="D271" s="66" t="s">
        <v>163</v>
      </c>
      <c r="H271" s="79"/>
    </row>
    <row r="272" spans="1:8">
      <c r="A272" s="75" t="str">
        <f t="shared" si="4"/>
        <v>T7</v>
      </c>
      <c r="B272" s="81" t="s">
        <v>458</v>
      </c>
      <c r="C272" s="66">
        <v>7</v>
      </c>
      <c r="D272" s="66" t="s">
        <v>61</v>
      </c>
      <c r="H272" s="79"/>
    </row>
    <row r="273" spans="1:8">
      <c r="A273" s="75" t="str">
        <f t="shared" si="4"/>
        <v>T8</v>
      </c>
      <c r="B273" s="81" t="s">
        <v>458</v>
      </c>
      <c r="C273" s="66">
        <v>8</v>
      </c>
      <c r="D273" s="66" t="s">
        <v>81</v>
      </c>
      <c r="H273" s="79"/>
    </row>
    <row r="274" spans="1:8">
      <c r="A274" s="75" t="str">
        <f t="shared" si="4"/>
        <v>T9</v>
      </c>
      <c r="B274" s="81" t="s">
        <v>458</v>
      </c>
      <c r="C274" s="66">
        <v>9</v>
      </c>
      <c r="D274" s="66" t="s">
        <v>300</v>
      </c>
      <c r="H274" s="79"/>
    </row>
    <row r="275" spans="1:8">
      <c r="A275" s="75" t="str">
        <f t="shared" si="4"/>
        <v>T10</v>
      </c>
      <c r="B275" s="81" t="s">
        <v>458</v>
      </c>
      <c r="C275" s="66">
        <v>10</v>
      </c>
      <c r="D275" s="66" t="s">
        <v>257</v>
      </c>
      <c r="H275" s="79"/>
    </row>
    <row r="276" spans="1:8">
      <c r="A276" s="75" t="str">
        <f t="shared" si="4"/>
        <v>T11</v>
      </c>
      <c r="B276" s="81" t="s">
        <v>458</v>
      </c>
      <c r="C276" s="66">
        <v>11</v>
      </c>
      <c r="D276" s="66" t="s">
        <v>231</v>
      </c>
      <c r="H276" s="79"/>
    </row>
    <row r="277" spans="1:8">
      <c r="A277" s="75" t="str">
        <f t="shared" si="4"/>
        <v>T12</v>
      </c>
      <c r="B277" s="81" t="s">
        <v>458</v>
      </c>
      <c r="C277" s="66">
        <v>12</v>
      </c>
      <c r="D277" s="66" t="s">
        <v>99</v>
      </c>
      <c r="H277" s="79"/>
    </row>
    <row r="278" spans="1:8">
      <c r="A278" s="75" t="str">
        <f t="shared" si="4"/>
        <v>T13</v>
      </c>
      <c r="B278" s="81" t="s">
        <v>458</v>
      </c>
      <c r="C278" s="66">
        <v>13</v>
      </c>
      <c r="D278" s="66" t="s">
        <v>273</v>
      </c>
      <c r="H278" s="79"/>
    </row>
    <row r="279" spans="1:8">
      <c r="A279" s="75" t="str">
        <f t="shared" si="4"/>
        <v>T14</v>
      </c>
      <c r="B279" s="81" t="s">
        <v>458</v>
      </c>
      <c r="C279" s="66">
        <v>14</v>
      </c>
      <c r="D279" s="67" t="s">
        <v>452</v>
      </c>
      <c r="H279" s="79"/>
    </row>
    <row r="280" spans="1:8">
      <c r="A280" s="75" t="str">
        <f t="shared" si="4"/>
        <v>T15</v>
      </c>
      <c r="B280" s="81" t="s">
        <v>458</v>
      </c>
      <c r="C280" s="66">
        <v>15</v>
      </c>
      <c r="D280" s="66" t="s">
        <v>138</v>
      </c>
      <c r="H280" s="79"/>
    </row>
    <row r="281" spans="1:8">
      <c r="A281" s="75" t="str">
        <f t="shared" si="4"/>
        <v>U1</v>
      </c>
      <c r="B281" s="81" t="s">
        <v>459</v>
      </c>
      <c r="C281" s="66">
        <v>1</v>
      </c>
      <c r="D281" s="66" t="s">
        <v>181</v>
      </c>
      <c r="H281" s="79"/>
    </row>
    <row r="282" spans="1:8">
      <c r="A282" s="75" t="str">
        <f t="shared" si="4"/>
        <v>U2</v>
      </c>
      <c r="B282" s="81" t="s">
        <v>459</v>
      </c>
      <c r="C282" s="66">
        <v>2</v>
      </c>
      <c r="D282" s="66" t="s">
        <v>72</v>
      </c>
      <c r="H282" s="79"/>
    </row>
    <row r="283" spans="1:8">
      <c r="A283" s="75" t="str">
        <f t="shared" si="4"/>
        <v>U3</v>
      </c>
      <c r="B283" s="81" t="s">
        <v>459</v>
      </c>
      <c r="C283" s="66">
        <v>3</v>
      </c>
      <c r="D283" s="66" t="s">
        <v>134</v>
      </c>
      <c r="H283" s="79"/>
    </row>
    <row r="284" spans="1:8">
      <c r="A284" s="75" t="str">
        <f t="shared" si="4"/>
        <v>U4</v>
      </c>
      <c r="B284" s="81" t="s">
        <v>459</v>
      </c>
      <c r="C284" s="66">
        <v>4</v>
      </c>
      <c r="D284" s="66" t="s">
        <v>126</v>
      </c>
      <c r="H284" s="79"/>
    </row>
    <row r="285" spans="1:8">
      <c r="A285" s="75" t="str">
        <f t="shared" si="4"/>
        <v>U5</v>
      </c>
      <c r="B285" s="81" t="s">
        <v>459</v>
      </c>
      <c r="C285" s="66">
        <v>5</v>
      </c>
      <c r="D285" s="66" t="s">
        <v>133</v>
      </c>
      <c r="H285" s="79"/>
    </row>
    <row r="286" spans="1:8">
      <c r="A286" s="75" t="str">
        <f t="shared" si="4"/>
        <v>U6</v>
      </c>
      <c r="B286" s="81" t="s">
        <v>459</v>
      </c>
      <c r="C286" s="66">
        <v>6</v>
      </c>
      <c r="D286" s="66" t="s">
        <v>145</v>
      </c>
      <c r="H286" s="79"/>
    </row>
    <row r="287" spans="1:8">
      <c r="A287" s="75" t="str">
        <f t="shared" si="4"/>
        <v>U7</v>
      </c>
      <c r="B287" s="81" t="s">
        <v>459</v>
      </c>
      <c r="C287" s="66">
        <v>7</v>
      </c>
      <c r="D287" s="66" t="s">
        <v>453</v>
      </c>
      <c r="H287" s="79"/>
    </row>
    <row r="288" spans="1:8">
      <c r="A288" s="75" t="str">
        <f t="shared" si="4"/>
        <v>U8</v>
      </c>
      <c r="B288" s="81" t="s">
        <v>459</v>
      </c>
      <c r="C288" s="66">
        <v>8</v>
      </c>
      <c r="D288" s="66" t="s">
        <v>254</v>
      </c>
      <c r="H288" s="79"/>
    </row>
    <row r="289" spans="1:11">
      <c r="A289" s="75" t="str">
        <f t="shared" si="4"/>
        <v>U9</v>
      </c>
      <c r="B289" s="81" t="s">
        <v>459</v>
      </c>
      <c r="C289" s="66">
        <v>9</v>
      </c>
      <c r="D289" s="66" t="s">
        <v>252</v>
      </c>
      <c r="H289" s="79"/>
      <c r="K289" s="67"/>
    </row>
    <row r="290" spans="1:11">
      <c r="A290" s="75" t="str">
        <f t="shared" si="4"/>
        <v>U10</v>
      </c>
      <c r="B290" s="81" t="s">
        <v>459</v>
      </c>
      <c r="C290" s="66">
        <v>10</v>
      </c>
      <c r="D290" s="66" t="s">
        <v>276</v>
      </c>
      <c r="H290" s="79"/>
    </row>
    <row r="291" spans="1:11">
      <c r="A291" s="75" t="str">
        <f t="shared" si="4"/>
        <v>U11</v>
      </c>
      <c r="B291" s="81" t="s">
        <v>459</v>
      </c>
      <c r="C291" s="66">
        <v>11</v>
      </c>
      <c r="D291" s="66" t="s">
        <v>210</v>
      </c>
      <c r="H291" s="79"/>
    </row>
    <row r="292" spans="1:11">
      <c r="A292" s="75" t="str">
        <f t="shared" si="4"/>
        <v>U12</v>
      </c>
      <c r="B292" s="81" t="s">
        <v>459</v>
      </c>
      <c r="C292" s="66">
        <v>12</v>
      </c>
      <c r="D292" s="66" t="s">
        <v>283</v>
      </c>
      <c r="H292" s="79"/>
    </row>
    <row r="293" spans="1:11">
      <c r="A293" s="75" t="str">
        <f t="shared" si="4"/>
        <v>U13</v>
      </c>
      <c r="B293" s="81" t="s">
        <v>459</v>
      </c>
      <c r="C293" s="66">
        <v>13</v>
      </c>
      <c r="D293" s="66" t="s">
        <v>454</v>
      </c>
      <c r="H293" s="79"/>
    </row>
    <row r="294" spans="1:11">
      <c r="A294" s="75" t="str">
        <f t="shared" si="4"/>
        <v>U14</v>
      </c>
      <c r="B294" s="81" t="s">
        <v>459</v>
      </c>
      <c r="C294" s="66">
        <v>14</v>
      </c>
      <c r="D294" s="66" t="s">
        <v>156</v>
      </c>
      <c r="H294" s="79"/>
    </row>
    <row r="295" spans="1:11">
      <c r="A295" s="75" t="str">
        <f t="shared" si="4"/>
        <v>U15</v>
      </c>
      <c r="B295" s="81" t="s">
        <v>459</v>
      </c>
      <c r="C295" s="66">
        <v>15</v>
      </c>
      <c r="D295" s="66" t="s">
        <v>318</v>
      </c>
      <c r="H295" s="79"/>
    </row>
    <row r="296" spans="1:11">
      <c r="A296" s="75" t="str">
        <f t="shared" ref="A296:A305" si="5">B296&amp;C296</f>
        <v/>
      </c>
      <c r="B296" s="80"/>
      <c r="H296" s="79"/>
    </row>
    <row r="297" spans="1:11">
      <c r="A297" s="75" t="str">
        <f t="shared" si="5"/>
        <v/>
      </c>
      <c r="B297" s="80"/>
      <c r="H297" s="79"/>
    </row>
    <row r="298" spans="1:11">
      <c r="A298" s="75" t="str">
        <f t="shared" si="5"/>
        <v/>
      </c>
      <c r="B298" s="80"/>
      <c r="H298" s="79"/>
    </row>
    <row r="299" spans="1:11">
      <c r="A299" s="75" t="str">
        <f t="shared" si="5"/>
        <v/>
      </c>
      <c r="B299" s="80"/>
      <c r="H299" s="79"/>
    </row>
    <row r="300" spans="1:11">
      <c r="A300" s="75" t="str">
        <f t="shared" si="5"/>
        <v/>
      </c>
      <c r="B300" s="80"/>
      <c r="H300" s="79"/>
    </row>
    <row r="301" spans="1:11">
      <c r="A301" s="75" t="str">
        <f t="shared" si="5"/>
        <v/>
      </c>
      <c r="B301" s="80"/>
      <c r="H301" s="79"/>
    </row>
    <row r="302" spans="1:11">
      <c r="A302" s="75" t="str">
        <f t="shared" si="5"/>
        <v/>
      </c>
      <c r="B302" s="80"/>
    </row>
    <row r="303" spans="1:11">
      <c r="A303" s="75" t="str">
        <f t="shared" si="5"/>
        <v/>
      </c>
      <c r="B303" s="80"/>
    </row>
    <row r="304" spans="1:11">
      <c r="A304" s="75" t="str">
        <f t="shared" si="5"/>
        <v/>
      </c>
      <c r="B304" s="80"/>
    </row>
    <row r="305" spans="1:2">
      <c r="A305" s="75" t="str">
        <f t="shared" si="5"/>
        <v/>
      </c>
      <c r="B305" s="80"/>
    </row>
  </sheetData>
  <sortState xmlns:xlrd2="http://schemas.microsoft.com/office/spreadsheetml/2017/richdata2" ref="E281:G310">
    <sortCondition ref="E281:E310"/>
  </sortState>
  <phoneticPr fontId="28"/>
  <pageMargins left="0.7" right="0.7" top="0.75" bottom="0.75" header="0.3" footer="0.3"/>
  <pageSetup paperSize="9"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565C3-6AC5-0642-ABB3-BFDDED1E2779}">
  <dimension ref="B2:L17"/>
  <sheetViews>
    <sheetView tabSelected="1" workbookViewId="0">
      <selection activeCell="E8" sqref="E8"/>
    </sheetView>
  </sheetViews>
  <sheetFormatPr baseColWidth="10" defaultRowHeight="15"/>
  <cols>
    <col min="1" max="1" width="5.1640625" customWidth="1"/>
    <col min="2" max="2" width="8.6640625" customWidth="1"/>
    <col min="3" max="4" width="18.33203125" customWidth="1"/>
    <col min="5" max="5" width="10" customWidth="1"/>
    <col min="9" max="10" width="6.1640625" customWidth="1"/>
    <col min="12" max="12" width="14.6640625" customWidth="1"/>
  </cols>
  <sheetData>
    <row r="2" spans="2:12" ht="31" customHeight="1">
      <c r="B2" s="64" t="s">
        <v>55</v>
      </c>
      <c r="C2" s="84" t="s">
        <v>386</v>
      </c>
      <c r="D2" s="85"/>
      <c r="E2" s="85"/>
      <c r="F2" s="85"/>
      <c r="G2" s="86"/>
      <c r="I2" s="87" t="s">
        <v>360</v>
      </c>
      <c r="J2" s="85"/>
      <c r="K2" s="85"/>
      <c r="L2" s="86"/>
    </row>
    <row r="3" spans="2:12" ht="24" customHeight="1">
      <c r="B3" s="64" t="s">
        <v>56</v>
      </c>
      <c r="C3" s="68">
        <v>2026</v>
      </c>
      <c r="D3" s="68">
        <v>8</v>
      </c>
      <c r="E3" s="68">
        <v>16</v>
      </c>
      <c r="F3" s="78" t="s">
        <v>321</v>
      </c>
      <c r="G3" s="68"/>
    </row>
    <row r="4" spans="2:12" ht="24" customHeight="1">
      <c r="B4" s="64" t="s">
        <v>57</v>
      </c>
      <c r="C4" s="82" t="e">
        <f>VLOOKUP(G3,会場記号!A2:B60,2,FALSE)</f>
        <v>#N/A</v>
      </c>
      <c r="D4" s="82"/>
      <c r="E4" s="82"/>
    </row>
    <row r="5" spans="2:12" ht="17">
      <c r="B5" s="63"/>
      <c r="C5" s="63"/>
      <c r="D5" s="63"/>
      <c r="E5" s="63"/>
      <c r="F5" s="63"/>
      <c r="G5" s="63"/>
    </row>
    <row r="6" spans="2:12" ht="17">
      <c r="B6" s="63"/>
      <c r="C6" s="63"/>
      <c r="D6" s="63"/>
      <c r="E6" s="63"/>
      <c r="F6" s="63"/>
      <c r="G6" s="63"/>
    </row>
    <row r="7" spans="2:12" ht="17">
      <c r="B7" s="62"/>
      <c r="C7" s="72" t="s">
        <v>51</v>
      </c>
      <c r="D7" s="72" t="s">
        <v>54</v>
      </c>
      <c r="E7" s="72" t="s">
        <v>46</v>
      </c>
      <c r="F7" s="83" t="s">
        <v>47</v>
      </c>
      <c r="G7" s="83"/>
    </row>
    <row r="8" spans="2:12" ht="17">
      <c r="B8" s="62">
        <v>1</v>
      </c>
      <c r="C8" s="71">
        <f>VLOOKUP(学校名!F2,学校名!$A$2:$D$400,4,FALSE)</f>
        <v>0</v>
      </c>
      <c r="D8" s="70">
        <f>VLOOKUP(学校名!G2,学校名!$A$2:$D$400,4,FALSE)</f>
        <v>0</v>
      </c>
      <c r="E8" s="69"/>
      <c r="F8" s="69"/>
      <c r="G8" s="69"/>
      <c r="I8" s="88" t="s">
        <v>372</v>
      </c>
      <c r="J8" s="89"/>
      <c r="K8" s="89"/>
      <c r="L8" s="90"/>
    </row>
    <row r="9" spans="2:12" ht="17">
      <c r="B9" s="62">
        <v>2</v>
      </c>
      <c r="C9" s="71">
        <f>VLOOKUP(学校名!F3,学校名!$A$2:$D$400,4,FALSE)</f>
        <v>0</v>
      </c>
      <c r="D9" s="70">
        <f>VLOOKUP(学校名!G3,学校名!$A$2:$D$400,4,FALSE)</f>
        <v>0</v>
      </c>
      <c r="E9" s="69"/>
      <c r="F9" s="69"/>
      <c r="G9" s="69"/>
      <c r="I9" s="91"/>
      <c r="J9" s="92"/>
      <c r="K9" s="92"/>
      <c r="L9" s="93"/>
    </row>
    <row r="10" spans="2:12" ht="17">
      <c r="B10" s="62">
        <v>3</v>
      </c>
      <c r="C10" s="71">
        <f>VLOOKUP(学校名!F4,学校名!$A$2:$D$400,4,FALSE)</f>
        <v>0</v>
      </c>
      <c r="D10" s="70">
        <f>VLOOKUP(学校名!G4,学校名!$A$2:$D$400,4,FALSE)</f>
        <v>0</v>
      </c>
      <c r="E10" s="69"/>
      <c r="F10" s="69"/>
      <c r="G10" s="69"/>
    </row>
    <row r="11" spans="2:12" ht="17">
      <c r="B11" s="62">
        <v>4</v>
      </c>
      <c r="C11" s="71">
        <f>VLOOKUP(学校名!F5,学校名!$A$2:$D$400,4,FALSE)</f>
        <v>0</v>
      </c>
      <c r="D11" s="70">
        <f>VLOOKUP(学校名!G5,学校名!$A$2:$D$400,4,FALSE)</f>
        <v>0</v>
      </c>
      <c r="E11" s="69"/>
      <c r="F11" s="69"/>
      <c r="G11" s="69"/>
    </row>
    <row r="12" spans="2:12" ht="17">
      <c r="B12" s="62">
        <v>5</v>
      </c>
      <c r="C12" s="71">
        <f>VLOOKUP(学校名!F6,学校名!$A$2:$D$400,4,FALSE)</f>
        <v>0</v>
      </c>
      <c r="D12" s="70">
        <f>VLOOKUP(学校名!G6,学校名!$A$2:$D$400,4,FALSE)</f>
        <v>0</v>
      </c>
      <c r="E12" s="69"/>
      <c r="F12" s="69"/>
      <c r="G12" s="69"/>
    </row>
    <row r="13" spans="2:12" ht="17">
      <c r="B13" s="62">
        <v>6</v>
      </c>
      <c r="C13" s="71">
        <f>VLOOKUP(学校名!F7,学校名!$A$2:$D$400,4,FALSE)</f>
        <v>0</v>
      </c>
      <c r="D13" s="70">
        <f>VLOOKUP(学校名!G7,学校名!$A$2:$D$400,4,FALSE)</f>
        <v>0</v>
      </c>
      <c r="E13" s="69"/>
      <c r="F13" s="69"/>
      <c r="G13" s="69"/>
    </row>
    <row r="14" spans="2:12" ht="17">
      <c r="B14" s="61"/>
      <c r="C14" s="61"/>
      <c r="D14" s="61"/>
      <c r="E14" s="61"/>
      <c r="F14" s="61"/>
      <c r="G14" s="61"/>
    </row>
    <row r="17" spans="3:3">
      <c r="C17" s="65"/>
    </row>
  </sheetData>
  <sheetProtection selectLockedCells="1"/>
  <mergeCells count="5">
    <mergeCell ref="C4:E4"/>
    <mergeCell ref="F7:G7"/>
    <mergeCell ref="C2:G2"/>
    <mergeCell ref="I2:L2"/>
    <mergeCell ref="I8:L9"/>
  </mergeCells>
  <phoneticPr fontId="28"/>
  <pageMargins left="0.7" right="0.7" top="0.75" bottom="0.75" header="0.3" footer="0.3"/>
  <pageSetup paperSize="9"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78E4A-CBFD-0948-B6D7-89BA2A5F1FB4}">
  <sheetPr>
    <pageSetUpPr fitToPage="1"/>
  </sheetPr>
  <dimension ref="A1:CI1002"/>
  <sheetViews>
    <sheetView view="pageBreakPreview" zoomScaleNormal="100" zoomScaleSheetLayoutView="100" workbookViewId="0">
      <selection activeCell="H7" sqref="H7:AE9"/>
    </sheetView>
  </sheetViews>
  <sheetFormatPr baseColWidth="10" defaultColWidth="14.5" defaultRowHeight="15" customHeight="1"/>
  <cols>
    <col min="1" max="68" width="1.6640625" customWidth="1"/>
    <col min="69" max="79" width="1.1640625" customWidth="1"/>
    <col min="80" max="87" width="1" customWidth="1"/>
  </cols>
  <sheetData>
    <row r="1" spans="1:87" ht="14" customHeight="1" thickBot="1">
      <c r="A1" s="35"/>
      <c r="B1" s="31"/>
      <c r="C1" s="31"/>
      <c r="D1" s="31"/>
      <c r="E1" s="31"/>
      <c r="F1" s="31"/>
      <c r="G1" s="3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35"/>
      <c r="AJ1" s="31"/>
      <c r="AK1" s="31"/>
      <c r="AL1" s="31"/>
      <c r="AM1" s="31"/>
      <c r="AN1" s="31"/>
      <c r="AO1" s="3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</row>
    <row r="2" spans="1:87" ht="17" customHeight="1">
      <c r="A2" s="59"/>
      <c r="B2" s="98" t="s">
        <v>49</v>
      </c>
      <c r="C2" s="98"/>
      <c r="D2" s="98"/>
      <c r="E2" s="98"/>
      <c r="F2" s="98"/>
      <c r="G2" s="98"/>
      <c r="H2" s="275" t="str">
        <f>マスタ!C2</f>
        <v>令和8年度　夏季大会</v>
      </c>
      <c r="I2" s="275"/>
      <c r="J2" s="275"/>
      <c r="K2" s="275"/>
      <c r="L2" s="275"/>
      <c r="M2" s="275"/>
      <c r="N2" s="276"/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  <c r="Z2" s="276"/>
      <c r="AA2" s="276"/>
      <c r="AB2" s="276"/>
      <c r="AC2" s="276"/>
      <c r="AD2" s="276"/>
      <c r="AE2" s="276"/>
      <c r="AF2" s="276"/>
      <c r="AG2" s="276"/>
      <c r="AH2" s="276"/>
      <c r="AI2" s="276"/>
      <c r="AJ2" s="29"/>
      <c r="AK2" s="2"/>
      <c r="AL2" s="98" t="s">
        <v>2</v>
      </c>
      <c r="AM2" s="99"/>
      <c r="AN2" s="99"/>
      <c r="AO2" s="99"/>
      <c r="AP2" s="99"/>
      <c r="AQ2" s="262">
        <f>マスタ!C3</f>
        <v>2026</v>
      </c>
      <c r="AR2" s="262"/>
      <c r="AS2" s="262"/>
      <c r="AT2" s="262"/>
      <c r="AU2" s="114" t="s">
        <v>42</v>
      </c>
      <c r="AV2" s="114"/>
      <c r="AW2" s="262">
        <f>マスタ!D3</f>
        <v>8</v>
      </c>
      <c r="AX2" s="262"/>
      <c r="AY2" s="114" t="s">
        <v>43</v>
      </c>
      <c r="AZ2" s="114"/>
      <c r="BA2" s="262">
        <f>マスタ!E3</f>
        <v>16</v>
      </c>
      <c r="BB2" s="262"/>
      <c r="BC2" s="114" t="s">
        <v>44</v>
      </c>
      <c r="BD2" s="114"/>
      <c r="BE2" s="36"/>
      <c r="BF2" s="29"/>
      <c r="BG2" s="29"/>
      <c r="BH2" s="29"/>
      <c r="BI2" s="29"/>
      <c r="BJ2" s="3"/>
      <c r="BK2" s="3"/>
      <c r="BL2" s="3"/>
      <c r="BM2" s="3"/>
      <c r="BN2" s="3"/>
      <c r="BO2" s="3"/>
      <c r="BP2" s="4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</row>
    <row r="3" spans="1:87" ht="9" customHeight="1">
      <c r="A3" s="60"/>
      <c r="B3" s="101"/>
      <c r="C3" s="101"/>
      <c r="D3" s="101"/>
      <c r="E3" s="101"/>
      <c r="F3" s="101"/>
      <c r="G3" s="101"/>
      <c r="H3" s="277"/>
      <c r="I3" s="277"/>
      <c r="J3" s="277"/>
      <c r="K3" s="277"/>
      <c r="L3" s="277"/>
      <c r="M3" s="277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78"/>
      <c r="AE3" s="278"/>
      <c r="AF3" s="278"/>
      <c r="AG3" s="278"/>
      <c r="AH3" s="278"/>
      <c r="AI3" s="278"/>
      <c r="AJ3" s="30"/>
      <c r="AK3" s="5"/>
      <c r="AL3" s="100"/>
      <c r="AM3" s="100"/>
      <c r="AN3" s="100"/>
      <c r="AO3" s="100"/>
      <c r="AP3" s="100"/>
      <c r="AQ3" s="263"/>
      <c r="AR3" s="263"/>
      <c r="AS3" s="263"/>
      <c r="AT3" s="263"/>
      <c r="AU3" s="125"/>
      <c r="AV3" s="125"/>
      <c r="AW3" s="263"/>
      <c r="AX3" s="263"/>
      <c r="AY3" s="125"/>
      <c r="AZ3" s="125"/>
      <c r="BA3" s="263"/>
      <c r="BB3" s="263"/>
      <c r="BC3" s="115"/>
      <c r="BD3" s="115"/>
      <c r="BJ3" s="8"/>
      <c r="BK3" s="8"/>
      <c r="BL3" s="8"/>
      <c r="BM3" s="8"/>
      <c r="BN3" s="8"/>
      <c r="BO3" s="8"/>
      <c r="BP3" s="7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</row>
    <row r="4" spans="1:87" ht="17" customHeight="1">
      <c r="A4" s="60"/>
      <c r="B4" s="101" t="s">
        <v>50</v>
      </c>
      <c r="C4" s="101"/>
      <c r="D4" s="101"/>
      <c r="E4" s="101"/>
      <c r="F4" s="101"/>
      <c r="G4" s="101"/>
      <c r="H4" s="260" t="str">
        <f>マスタ!G3&amp;"1"</f>
        <v>1</v>
      </c>
      <c r="I4" s="260"/>
      <c r="J4" s="260"/>
      <c r="K4" s="260"/>
      <c r="L4" s="260"/>
      <c r="M4" s="260"/>
      <c r="N4" s="6"/>
      <c r="O4" s="6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101" t="s">
        <v>3</v>
      </c>
      <c r="AM4" s="100"/>
      <c r="AN4" s="100"/>
      <c r="AO4" s="100"/>
      <c r="AP4" s="100"/>
      <c r="AQ4" s="264" t="e">
        <f>マスタ!C4</f>
        <v>#N/A</v>
      </c>
      <c r="AR4" s="264"/>
      <c r="AS4" s="264"/>
      <c r="AT4" s="264"/>
      <c r="AU4" s="264"/>
      <c r="AV4" s="264"/>
      <c r="AW4" s="264"/>
      <c r="AX4" s="264"/>
      <c r="AY4" s="264"/>
      <c r="AZ4" s="264"/>
      <c r="BA4" s="264"/>
      <c r="BB4" s="264"/>
      <c r="BC4" s="264"/>
      <c r="BD4" s="264"/>
      <c r="BE4" s="264"/>
      <c r="BF4" s="264"/>
      <c r="BG4" s="264"/>
      <c r="BH4" s="264"/>
      <c r="BI4" s="264"/>
      <c r="BJ4" s="264"/>
      <c r="BK4" s="264"/>
      <c r="BL4" s="264"/>
      <c r="BM4" s="264"/>
      <c r="BN4" s="264"/>
      <c r="BO4" s="264"/>
      <c r="BP4" s="7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</row>
    <row r="5" spans="1:87" ht="9" customHeight="1">
      <c r="A5" s="60"/>
      <c r="B5" s="101"/>
      <c r="C5" s="101"/>
      <c r="D5" s="101"/>
      <c r="E5" s="101"/>
      <c r="F5" s="101"/>
      <c r="G5" s="101"/>
      <c r="H5" s="261"/>
      <c r="I5" s="261"/>
      <c r="J5" s="261"/>
      <c r="K5" s="261"/>
      <c r="L5" s="261"/>
      <c r="M5" s="261"/>
      <c r="N5" s="9"/>
      <c r="O5" s="9"/>
      <c r="P5" s="10"/>
      <c r="Q5" s="10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100"/>
      <c r="AM5" s="100"/>
      <c r="AN5" s="100"/>
      <c r="AO5" s="100"/>
      <c r="AP5" s="100"/>
      <c r="AQ5" s="265"/>
      <c r="AR5" s="265"/>
      <c r="AS5" s="265"/>
      <c r="AT5" s="265"/>
      <c r="AU5" s="265"/>
      <c r="AV5" s="265"/>
      <c r="AW5" s="265"/>
      <c r="AX5" s="265"/>
      <c r="AY5" s="265"/>
      <c r="AZ5" s="265"/>
      <c r="BA5" s="265"/>
      <c r="BB5" s="265"/>
      <c r="BC5" s="265"/>
      <c r="BD5" s="265"/>
      <c r="BE5" s="265"/>
      <c r="BF5" s="265"/>
      <c r="BG5" s="265"/>
      <c r="BH5" s="265"/>
      <c r="BI5" s="265"/>
      <c r="BJ5" s="265"/>
      <c r="BK5" s="265"/>
      <c r="BL5" s="265"/>
      <c r="BM5" s="265"/>
      <c r="BN5" s="265"/>
      <c r="BO5" s="265"/>
      <c r="BP5" s="7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</row>
    <row r="6" spans="1:87" ht="10" customHeight="1" thickBot="1">
      <c r="A6" s="32"/>
      <c r="B6" s="33"/>
      <c r="C6" s="33"/>
      <c r="D6" s="33"/>
      <c r="E6" s="33"/>
      <c r="F6" s="33"/>
      <c r="G6" s="12"/>
      <c r="H6" s="12"/>
      <c r="I6" s="12"/>
      <c r="J6" s="12"/>
      <c r="K6" s="12"/>
      <c r="L6" s="12"/>
      <c r="M6" s="12"/>
      <c r="N6" s="12"/>
      <c r="O6" s="12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3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</row>
    <row r="7" spans="1:87" ht="7.5" customHeight="1">
      <c r="A7" s="266" t="s">
        <v>0</v>
      </c>
      <c r="B7" s="228"/>
      <c r="C7" s="228"/>
      <c r="D7" s="228"/>
      <c r="E7" s="228"/>
      <c r="F7" s="228"/>
      <c r="G7" s="228"/>
      <c r="H7" s="269">
        <f>AN119</f>
        <v>0</v>
      </c>
      <c r="I7" s="269"/>
      <c r="J7" s="269"/>
      <c r="K7" s="269"/>
      <c r="L7" s="269"/>
      <c r="M7" s="269"/>
      <c r="N7" s="269"/>
      <c r="O7" s="269"/>
      <c r="P7" s="269"/>
      <c r="Q7" s="269"/>
      <c r="R7" s="269"/>
      <c r="S7" s="269"/>
      <c r="T7" s="269"/>
      <c r="U7" s="269"/>
      <c r="V7" s="269"/>
      <c r="W7" s="269"/>
      <c r="X7" s="269"/>
      <c r="Y7" s="269"/>
      <c r="Z7" s="269"/>
      <c r="AA7" s="269"/>
      <c r="AB7" s="269"/>
      <c r="AC7" s="269"/>
      <c r="AD7" s="269"/>
      <c r="AE7" s="270"/>
      <c r="AF7" s="1"/>
      <c r="AG7" s="1"/>
      <c r="AH7" s="185" t="s">
        <v>4</v>
      </c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0"/>
      <c r="BJ7" s="100"/>
      <c r="BK7" s="100"/>
      <c r="BL7" s="100"/>
      <c r="BM7" s="100"/>
      <c r="BN7" s="100"/>
      <c r="BO7" s="100"/>
      <c r="BP7" s="143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</row>
    <row r="8" spans="1:87" ht="7.5" customHeight="1">
      <c r="A8" s="166"/>
      <c r="B8" s="225"/>
      <c r="C8" s="225"/>
      <c r="D8" s="225"/>
      <c r="E8" s="225"/>
      <c r="F8" s="225"/>
      <c r="G8" s="225"/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271"/>
      <c r="AD8" s="271"/>
      <c r="AE8" s="272"/>
      <c r="AF8" s="1"/>
      <c r="AG8" s="1"/>
      <c r="AH8" s="134"/>
      <c r="AI8" s="100"/>
      <c r="AJ8" s="100"/>
      <c r="AK8" s="100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100"/>
      <c r="BD8" s="100"/>
      <c r="BE8" s="100"/>
      <c r="BF8" s="100"/>
      <c r="BG8" s="100"/>
      <c r="BH8" s="100"/>
      <c r="BI8" s="100"/>
      <c r="BJ8" s="100"/>
      <c r="BK8" s="100"/>
      <c r="BL8" s="100"/>
      <c r="BM8" s="100"/>
      <c r="BN8" s="100"/>
      <c r="BO8" s="100"/>
      <c r="BP8" s="143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</row>
    <row r="9" spans="1:87" ht="7.5" customHeight="1">
      <c r="A9" s="267"/>
      <c r="B9" s="268"/>
      <c r="C9" s="268"/>
      <c r="D9" s="268"/>
      <c r="E9" s="268"/>
      <c r="F9" s="268"/>
      <c r="G9" s="268"/>
      <c r="H9" s="273"/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3"/>
      <c r="AA9" s="273"/>
      <c r="AB9" s="273"/>
      <c r="AC9" s="273"/>
      <c r="AD9" s="273"/>
      <c r="AE9" s="274"/>
      <c r="AF9" s="1"/>
      <c r="AG9" s="1"/>
      <c r="AH9" s="134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0"/>
      <c r="BJ9" s="100"/>
      <c r="BK9" s="100"/>
      <c r="BL9" s="100"/>
      <c r="BM9" s="100"/>
      <c r="BN9" s="100"/>
      <c r="BO9" s="100"/>
      <c r="BP9" s="143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</row>
    <row r="10" spans="1:87" ht="7.5" customHeight="1">
      <c r="A10" s="131" t="s">
        <v>5</v>
      </c>
      <c r="B10" s="132"/>
      <c r="C10" s="132"/>
      <c r="D10" s="133"/>
      <c r="E10" s="135"/>
      <c r="F10" s="133"/>
      <c r="G10" s="135"/>
      <c r="H10" s="133"/>
      <c r="I10" s="14"/>
      <c r="J10" s="14"/>
      <c r="K10" s="14"/>
      <c r="L10" s="138" t="s">
        <v>6</v>
      </c>
      <c r="M10" s="133"/>
      <c r="N10" s="138">
        <v>1</v>
      </c>
      <c r="O10" s="132"/>
      <c r="P10" s="162">
        <v>2</v>
      </c>
      <c r="Q10" s="163"/>
      <c r="R10" s="175">
        <v>3</v>
      </c>
      <c r="S10" s="176"/>
      <c r="T10" s="177">
        <v>4</v>
      </c>
      <c r="U10" s="133"/>
      <c r="V10" s="138" t="s">
        <v>7</v>
      </c>
      <c r="W10" s="133"/>
      <c r="X10" s="138">
        <v>1</v>
      </c>
      <c r="Y10" s="132"/>
      <c r="Z10" s="162">
        <v>2</v>
      </c>
      <c r="AA10" s="163"/>
      <c r="AB10" s="175">
        <v>3</v>
      </c>
      <c r="AC10" s="176"/>
      <c r="AD10" s="177">
        <v>4</v>
      </c>
      <c r="AE10" s="143"/>
      <c r="AF10" s="1"/>
      <c r="AG10" s="1"/>
      <c r="AH10" s="16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6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</row>
    <row r="11" spans="1:87" ht="7.5" customHeight="1">
      <c r="A11" s="134"/>
      <c r="B11" s="100"/>
      <c r="C11" s="100"/>
      <c r="D11" s="133"/>
      <c r="E11" s="136"/>
      <c r="F11" s="137"/>
      <c r="G11" s="136"/>
      <c r="H11" s="137"/>
      <c r="I11" s="14"/>
      <c r="J11" s="14"/>
      <c r="K11" s="14"/>
      <c r="L11" s="136"/>
      <c r="M11" s="137"/>
      <c r="N11" s="136"/>
      <c r="O11" s="145"/>
      <c r="P11" s="144"/>
      <c r="Q11" s="152"/>
      <c r="R11" s="144"/>
      <c r="S11" s="152"/>
      <c r="T11" s="145"/>
      <c r="U11" s="137"/>
      <c r="V11" s="136"/>
      <c r="W11" s="137"/>
      <c r="X11" s="136"/>
      <c r="Y11" s="145"/>
      <c r="Z11" s="144"/>
      <c r="AA11" s="152"/>
      <c r="AB11" s="144"/>
      <c r="AC11" s="152"/>
      <c r="AD11" s="145"/>
      <c r="AE11" s="146"/>
      <c r="AF11" s="15"/>
      <c r="AG11" s="15"/>
      <c r="AH11" s="184" t="s">
        <v>8</v>
      </c>
      <c r="AI11" s="140"/>
      <c r="AJ11" s="140"/>
      <c r="AK11" s="149"/>
      <c r="AL11" s="139" t="s">
        <v>9</v>
      </c>
      <c r="AM11" s="140"/>
      <c r="AN11" s="140"/>
      <c r="AO11" s="147"/>
      <c r="AP11" s="223"/>
      <c r="AQ11" s="148" t="s">
        <v>8</v>
      </c>
      <c r="AR11" s="140"/>
      <c r="AS11" s="140"/>
      <c r="AT11" s="149"/>
      <c r="AU11" s="139" t="s">
        <v>9</v>
      </c>
      <c r="AV11" s="140"/>
      <c r="AW11" s="140"/>
      <c r="AX11" s="147"/>
      <c r="AY11" s="223"/>
      <c r="AZ11" s="148" t="s">
        <v>8</v>
      </c>
      <c r="BA11" s="140"/>
      <c r="BB11" s="140"/>
      <c r="BC11" s="149"/>
      <c r="BD11" s="139" t="s">
        <v>9</v>
      </c>
      <c r="BE11" s="140"/>
      <c r="BF11" s="140"/>
      <c r="BG11" s="147"/>
      <c r="BH11" s="223"/>
      <c r="BI11" s="148" t="s">
        <v>8</v>
      </c>
      <c r="BJ11" s="140"/>
      <c r="BK11" s="140"/>
      <c r="BL11" s="149"/>
      <c r="BM11" s="139" t="s">
        <v>9</v>
      </c>
      <c r="BN11" s="140"/>
      <c r="BO11" s="140"/>
      <c r="BP11" s="14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</row>
    <row r="12" spans="1:87" ht="7.5" customHeight="1">
      <c r="A12" s="134"/>
      <c r="B12" s="100"/>
      <c r="C12" s="100"/>
      <c r="D12" s="133"/>
      <c r="E12" s="157"/>
      <c r="F12" s="147"/>
      <c r="G12" s="157"/>
      <c r="H12" s="147"/>
      <c r="I12" s="157"/>
      <c r="J12" s="147"/>
      <c r="K12" s="16"/>
      <c r="L12" s="172" t="s">
        <v>10</v>
      </c>
      <c r="M12" s="147"/>
      <c r="N12" s="172">
        <v>1</v>
      </c>
      <c r="O12" s="140"/>
      <c r="P12" s="173">
        <v>2</v>
      </c>
      <c r="Q12" s="149"/>
      <c r="R12" s="173">
        <v>3</v>
      </c>
      <c r="S12" s="149"/>
      <c r="T12" s="178">
        <v>4</v>
      </c>
      <c r="U12" s="147"/>
      <c r="V12" s="172" t="s">
        <v>11</v>
      </c>
      <c r="W12" s="147"/>
      <c r="X12" s="172">
        <v>1</v>
      </c>
      <c r="Y12" s="140"/>
      <c r="Z12" s="173">
        <v>2</v>
      </c>
      <c r="AA12" s="149"/>
      <c r="AB12" s="173">
        <v>3</v>
      </c>
      <c r="AC12" s="149"/>
      <c r="AD12" s="178">
        <v>4</v>
      </c>
      <c r="AE12" s="141"/>
      <c r="AF12" s="1"/>
      <c r="AG12" s="1"/>
      <c r="AH12" s="134"/>
      <c r="AI12" s="100"/>
      <c r="AJ12" s="100"/>
      <c r="AK12" s="151"/>
      <c r="AL12" s="142"/>
      <c r="AM12" s="100"/>
      <c r="AN12" s="100"/>
      <c r="AO12" s="133"/>
      <c r="AP12" s="100"/>
      <c r="AQ12" s="150"/>
      <c r="AR12" s="100"/>
      <c r="AS12" s="100"/>
      <c r="AT12" s="151"/>
      <c r="AU12" s="142"/>
      <c r="AV12" s="100"/>
      <c r="AW12" s="100"/>
      <c r="AX12" s="133"/>
      <c r="AY12" s="100"/>
      <c r="AZ12" s="150"/>
      <c r="BA12" s="100"/>
      <c r="BB12" s="100"/>
      <c r="BC12" s="151"/>
      <c r="BD12" s="142"/>
      <c r="BE12" s="100"/>
      <c r="BF12" s="100"/>
      <c r="BG12" s="133"/>
      <c r="BH12" s="100"/>
      <c r="BI12" s="150"/>
      <c r="BJ12" s="100"/>
      <c r="BK12" s="100"/>
      <c r="BL12" s="151"/>
      <c r="BM12" s="142"/>
      <c r="BN12" s="100"/>
      <c r="BO12" s="100"/>
      <c r="BP12" s="143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</row>
    <row r="13" spans="1:87" ht="7.5" customHeight="1">
      <c r="A13" s="134"/>
      <c r="B13" s="100"/>
      <c r="C13" s="100"/>
      <c r="D13" s="133"/>
      <c r="E13" s="136"/>
      <c r="F13" s="137"/>
      <c r="G13" s="136"/>
      <c r="H13" s="137"/>
      <c r="I13" s="136"/>
      <c r="J13" s="137"/>
      <c r="K13" s="16"/>
      <c r="L13" s="136"/>
      <c r="M13" s="137"/>
      <c r="N13" s="136"/>
      <c r="O13" s="145"/>
      <c r="P13" s="144"/>
      <c r="Q13" s="152"/>
      <c r="R13" s="144"/>
      <c r="S13" s="152"/>
      <c r="T13" s="145"/>
      <c r="U13" s="137"/>
      <c r="V13" s="136"/>
      <c r="W13" s="137"/>
      <c r="X13" s="136"/>
      <c r="Y13" s="145"/>
      <c r="Z13" s="144"/>
      <c r="AA13" s="152"/>
      <c r="AB13" s="144"/>
      <c r="AC13" s="152"/>
      <c r="AD13" s="145"/>
      <c r="AE13" s="146"/>
      <c r="AF13" s="1"/>
      <c r="AG13" s="1"/>
      <c r="AH13" s="165"/>
      <c r="AI13" s="145"/>
      <c r="AJ13" s="145"/>
      <c r="AK13" s="152"/>
      <c r="AL13" s="144"/>
      <c r="AM13" s="145"/>
      <c r="AN13" s="145"/>
      <c r="AO13" s="137"/>
      <c r="AP13" s="100"/>
      <c r="AQ13" s="136"/>
      <c r="AR13" s="145"/>
      <c r="AS13" s="145"/>
      <c r="AT13" s="152"/>
      <c r="AU13" s="144"/>
      <c r="AV13" s="145"/>
      <c r="AW13" s="145"/>
      <c r="AX13" s="137"/>
      <c r="AY13" s="100"/>
      <c r="AZ13" s="136"/>
      <c r="BA13" s="145"/>
      <c r="BB13" s="145"/>
      <c r="BC13" s="152"/>
      <c r="BD13" s="144"/>
      <c r="BE13" s="145"/>
      <c r="BF13" s="145"/>
      <c r="BG13" s="137"/>
      <c r="BH13" s="100"/>
      <c r="BI13" s="136"/>
      <c r="BJ13" s="145"/>
      <c r="BK13" s="145"/>
      <c r="BL13" s="152"/>
      <c r="BM13" s="144"/>
      <c r="BN13" s="145"/>
      <c r="BO13" s="145"/>
      <c r="BP13" s="146"/>
      <c r="BQ13" s="1"/>
      <c r="BR13" s="17"/>
      <c r="BS13" s="17"/>
      <c r="BT13" s="17"/>
      <c r="BU13" s="17"/>
      <c r="BV13" s="17"/>
      <c r="BW13" s="17"/>
      <c r="BX13" s="17"/>
      <c r="BY13" s="17"/>
      <c r="BZ13" s="1"/>
      <c r="CA13" s="1"/>
      <c r="CB13" s="1"/>
      <c r="CC13" s="1"/>
      <c r="CD13" s="1"/>
      <c r="CE13" s="1"/>
      <c r="CF13" s="1"/>
      <c r="CG13" s="1"/>
      <c r="CH13" s="1"/>
      <c r="CI13" s="1"/>
    </row>
    <row r="14" spans="1:87" ht="7.5" customHeight="1">
      <c r="A14" s="164" t="s">
        <v>12</v>
      </c>
      <c r="B14" s="140"/>
      <c r="C14" s="140"/>
      <c r="D14" s="147"/>
      <c r="E14" s="157"/>
      <c r="F14" s="147"/>
      <c r="G14" s="157"/>
      <c r="H14" s="147"/>
      <c r="I14" s="157"/>
      <c r="J14" s="147"/>
      <c r="K14" s="16"/>
      <c r="L14" s="157" t="s">
        <v>13</v>
      </c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80"/>
      <c r="AF14" s="1"/>
      <c r="AG14" s="1"/>
      <c r="AH14" s="166"/>
      <c r="AI14" s="151"/>
      <c r="AJ14" s="167">
        <v>1</v>
      </c>
      <c r="AK14" s="151"/>
      <c r="AL14" s="174">
        <v>1</v>
      </c>
      <c r="AM14" s="155"/>
      <c r="AN14" s="156"/>
      <c r="AO14" s="133"/>
      <c r="AP14" s="100"/>
      <c r="AQ14" s="161"/>
      <c r="AR14" s="151"/>
      <c r="AS14" s="167">
        <v>41</v>
      </c>
      <c r="AT14" s="151"/>
      <c r="AU14" s="174">
        <v>41</v>
      </c>
      <c r="AV14" s="155"/>
      <c r="AW14" s="156"/>
      <c r="AX14" s="133"/>
      <c r="AY14" s="100"/>
      <c r="AZ14" s="161"/>
      <c r="BA14" s="151"/>
      <c r="BB14" s="167">
        <v>81</v>
      </c>
      <c r="BC14" s="151"/>
      <c r="BD14" s="174">
        <v>81</v>
      </c>
      <c r="BE14" s="155"/>
      <c r="BF14" s="156"/>
      <c r="BG14" s="133"/>
      <c r="BH14" s="100"/>
      <c r="BI14" s="161"/>
      <c r="BJ14" s="151"/>
      <c r="BK14" s="153">
        <v>121</v>
      </c>
      <c r="BL14" s="151"/>
      <c r="BM14" s="154">
        <v>121</v>
      </c>
      <c r="BN14" s="155"/>
      <c r="BO14" s="156"/>
      <c r="BP14" s="143"/>
      <c r="BQ14" s="1"/>
      <c r="BR14" s="17"/>
      <c r="BS14" s="17"/>
      <c r="BT14" s="17"/>
      <c r="BU14" s="17"/>
      <c r="BV14" s="17"/>
      <c r="BW14" s="17"/>
      <c r="BX14" s="17"/>
      <c r="BY14" s="18"/>
      <c r="BZ14" s="18"/>
      <c r="CA14" s="18"/>
      <c r="CB14" s="18"/>
      <c r="CC14" s="18"/>
      <c r="CD14" s="18"/>
      <c r="CE14" s="1"/>
      <c r="CF14" s="1"/>
      <c r="CG14" s="1"/>
      <c r="CH14" s="1"/>
      <c r="CI14" s="1"/>
    </row>
    <row r="15" spans="1:87" ht="7.5" customHeight="1">
      <c r="A15" s="165"/>
      <c r="B15" s="145"/>
      <c r="C15" s="145"/>
      <c r="D15" s="137"/>
      <c r="E15" s="136"/>
      <c r="F15" s="137"/>
      <c r="G15" s="136"/>
      <c r="H15" s="137"/>
      <c r="I15" s="136"/>
      <c r="J15" s="137"/>
      <c r="K15" s="19"/>
      <c r="L15" s="181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3"/>
      <c r="AF15" s="1"/>
      <c r="AG15" s="1"/>
      <c r="AH15" s="160"/>
      <c r="AI15" s="122"/>
      <c r="AJ15" s="118"/>
      <c r="AK15" s="122"/>
      <c r="AL15" s="118"/>
      <c r="AM15" s="122"/>
      <c r="AN15" s="118"/>
      <c r="AO15" s="119"/>
      <c r="AP15" s="100"/>
      <c r="AQ15" s="130"/>
      <c r="AR15" s="122"/>
      <c r="AS15" s="118"/>
      <c r="AT15" s="122"/>
      <c r="AU15" s="118"/>
      <c r="AV15" s="122"/>
      <c r="AW15" s="118"/>
      <c r="AX15" s="119"/>
      <c r="AY15" s="100"/>
      <c r="AZ15" s="130"/>
      <c r="BA15" s="122"/>
      <c r="BB15" s="118"/>
      <c r="BC15" s="122"/>
      <c r="BD15" s="118"/>
      <c r="BE15" s="122"/>
      <c r="BF15" s="118"/>
      <c r="BG15" s="119"/>
      <c r="BH15" s="100"/>
      <c r="BI15" s="130"/>
      <c r="BJ15" s="122"/>
      <c r="BK15" s="118"/>
      <c r="BL15" s="122"/>
      <c r="BM15" s="118"/>
      <c r="BN15" s="122"/>
      <c r="BO15" s="118"/>
      <c r="BP15" s="124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</row>
    <row r="16" spans="1:87" ht="7.5" customHeight="1">
      <c r="A16" s="168" t="s">
        <v>14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7"/>
      <c r="R16" s="169" t="s">
        <v>15</v>
      </c>
      <c r="S16" s="133"/>
      <c r="T16" s="170" t="s">
        <v>16</v>
      </c>
      <c r="U16" s="133"/>
      <c r="V16" s="171" t="s">
        <v>17</v>
      </c>
      <c r="W16" s="100"/>
      <c r="X16" s="100"/>
      <c r="Y16" s="100"/>
      <c r="Z16" s="100"/>
      <c r="AA16" s="100"/>
      <c r="AB16" s="100"/>
      <c r="AC16" s="100"/>
      <c r="AD16" s="100"/>
      <c r="AE16" s="143"/>
      <c r="AF16" s="1"/>
      <c r="AG16" s="1"/>
      <c r="AH16" s="159"/>
      <c r="AI16" s="121"/>
      <c r="AJ16" s="128">
        <v>2</v>
      </c>
      <c r="AK16" s="121"/>
      <c r="AL16" s="127">
        <v>2</v>
      </c>
      <c r="AM16" s="121"/>
      <c r="AN16" s="116"/>
      <c r="AO16" s="117"/>
      <c r="AP16" s="100"/>
      <c r="AQ16" s="129"/>
      <c r="AR16" s="121"/>
      <c r="AS16" s="128">
        <v>42</v>
      </c>
      <c r="AT16" s="121"/>
      <c r="AU16" s="127">
        <v>42</v>
      </c>
      <c r="AV16" s="121"/>
      <c r="AW16" s="116"/>
      <c r="AX16" s="117"/>
      <c r="AY16" s="100"/>
      <c r="AZ16" s="129"/>
      <c r="BA16" s="121"/>
      <c r="BB16" s="128">
        <v>82</v>
      </c>
      <c r="BC16" s="121"/>
      <c r="BD16" s="127">
        <v>82</v>
      </c>
      <c r="BE16" s="121"/>
      <c r="BF16" s="116"/>
      <c r="BG16" s="117"/>
      <c r="BH16" s="100"/>
      <c r="BI16" s="129"/>
      <c r="BJ16" s="121"/>
      <c r="BK16" s="126">
        <v>122</v>
      </c>
      <c r="BL16" s="121"/>
      <c r="BM16" s="120">
        <v>122</v>
      </c>
      <c r="BN16" s="121"/>
      <c r="BO16" s="116"/>
      <c r="BP16" s="123"/>
      <c r="BQ16" s="1"/>
      <c r="BR16" s="20"/>
      <c r="BS16" s="20"/>
      <c r="BT16" s="20"/>
      <c r="BU16" s="20"/>
      <c r="BV16" s="20"/>
      <c r="BW16" s="20"/>
      <c r="BX16" s="20"/>
      <c r="BY16" s="18"/>
      <c r="BZ16" s="18"/>
      <c r="CA16" s="18"/>
      <c r="CB16" s="18"/>
      <c r="CC16" s="18"/>
      <c r="CD16" s="18"/>
      <c r="CE16" s="1"/>
      <c r="CF16" s="1"/>
      <c r="CG16" s="1"/>
      <c r="CH16" s="1"/>
      <c r="CI16" s="1"/>
    </row>
    <row r="17" spans="1:87" ht="7.5" customHeight="1">
      <c r="A17" s="165"/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37"/>
      <c r="R17" s="136"/>
      <c r="S17" s="137"/>
      <c r="T17" s="136"/>
      <c r="U17" s="137"/>
      <c r="V17" s="145"/>
      <c r="W17" s="145"/>
      <c r="X17" s="145"/>
      <c r="Y17" s="145"/>
      <c r="Z17" s="145"/>
      <c r="AA17" s="145"/>
      <c r="AB17" s="145"/>
      <c r="AC17" s="145"/>
      <c r="AD17" s="145"/>
      <c r="AE17" s="146"/>
      <c r="AF17" s="1"/>
      <c r="AG17" s="1"/>
      <c r="AH17" s="160"/>
      <c r="AI17" s="122"/>
      <c r="AJ17" s="118"/>
      <c r="AK17" s="122"/>
      <c r="AL17" s="118"/>
      <c r="AM17" s="122"/>
      <c r="AN17" s="118"/>
      <c r="AO17" s="119"/>
      <c r="AP17" s="100"/>
      <c r="AQ17" s="130"/>
      <c r="AR17" s="122"/>
      <c r="AS17" s="118"/>
      <c r="AT17" s="122"/>
      <c r="AU17" s="118"/>
      <c r="AV17" s="122"/>
      <c r="AW17" s="118"/>
      <c r="AX17" s="119"/>
      <c r="AY17" s="100"/>
      <c r="AZ17" s="130"/>
      <c r="BA17" s="122"/>
      <c r="BB17" s="118"/>
      <c r="BC17" s="122"/>
      <c r="BD17" s="118"/>
      <c r="BE17" s="122"/>
      <c r="BF17" s="118"/>
      <c r="BG17" s="119"/>
      <c r="BH17" s="100"/>
      <c r="BI17" s="130"/>
      <c r="BJ17" s="122"/>
      <c r="BK17" s="118"/>
      <c r="BL17" s="122"/>
      <c r="BM17" s="118"/>
      <c r="BN17" s="122"/>
      <c r="BO17" s="118"/>
      <c r="BP17" s="124"/>
      <c r="BQ17" s="1"/>
      <c r="BR17" s="20"/>
      <c r="BS17" s="20"/>
      <c r="BT17" s="20"/>
      <c r="BU17" s="20"/>
      <c r="BV17" s="20"/>
      <c r="BW17" s="20"/>
      <c r="BX17" s="20"/>
      <c r="BY17" s="20"/>
      <c r="BZ17" s="1"/>
      <c r="CA17" s="1"/>
      <c r="CB17" s="1"/>
      <c r="CC17" s="1"/>
      <c r="CD17" s="1"/>
      <c r="CE17" s="1"/>
      <c r="CF17" s="1"/>
      <c r="CG17" s="1"/>
      <c r="CH17" s="1"/>
      <c r="CI17" s="1"/>
    </row>
    <row r="18" spans="1:87" ht="7.5" customHeight="1">
      <c r="A18" s="186">
        <v>1</v>
      </c>
      <c r="B18" s="151"/>
      <c r="C18" s="187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51"/>
      <c r="R18" s="189"/>
      <c r="S18" s="133"/>
      <c r="T18" s="189"/>
      <c r="U18" s="133"/>
      <c r="V18" s="190"/>
      <c r="W18" s="149"/>
      <c r="X18" s="158"/>
      <c r="Y18" s="149"/>
      <c r="Z18" s="158"/>
      <c r="AA18" s="149"/>
      <c r="AB18" s="158"/>
      <c r="AC18" s="149"/>
      <c r="AD18" s="158"/>
      <c r="AE18" s="141"/>
      <c r="AF18" s="1"/>
      <c r="AG18" s="1"/>
      <c r="AH18" s="159"/>
      <c r="AI18" s="121"/>
      <c r="AJ18" s="128">
        <v>3</v>
      </c>
      <c r="AK18" s="121"/>
      <c r="AL18" s="127">
        <v>3</v>
      </c>
      <c r="AM18" s="121"/>
      <c r="AN18" s="116"/>
      <c r="AO18" s="117"/>
      <c r="AP18" s="100"/>
      <c r="AQ18" s="129"/>
      <c r="AR18" s="121"/>
      <c r="AS18" s="128">
        <v>43</v>
      </c>
      <c r="AT18" s="121"/>
      <c r="AU18" s="127">
        <v>43</v>
      </c>
      <c r="AV18" s="121"/>
      <c r="AW18" s="116"/>
      <c r="AX18" s="117"/>
      <c r="AY18" s="100"/>
      <c r="AZ18" s="129"/>
      <c r="BA18" s="121"/>
      <c r="BB18" s="128">
        <v>83</v>
      </c>
      <c r="BC18" s="121"/>
      <c r="BD18" s="127">
        <v>83</v>
      </c>
      <c r="BE18" s="121"/>
      <c r="BF18" s="116"/>
      <c r="BG18" s="117"/>
      <c r="BH18" s="100"/>
      <c r="BI18" s="129"/>
      <c r="BJ18" s="121"/>
      <c r="BK18" s="126">
        <v>123</v>
      </c>
      <c r="BL18" s="121"/>
      <c r="BM18" s="120">
        <v>123</v>
      </c>
      <c r="BN18" s="121"/>
      <c r="BO18" s="116"/>
      <c r="BP18" s="123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</row>
    <row r="19" spans="1:87" ht="7.5" customHeight="1">
      <c r="A19" s="160"/>
      <c r="B19" s="122"/>
      <c r="C19" s="11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22"/>
      <c r="R19" s="130"/>
      <c r="S19" s="119"/>
      <c r="T19" s="130"/>
      <c r="U19" s="119"/>
      <c r="V19" s="130"/>
      <c r="W19" s="122"/>
      <c r="X19" s="118"/>
      <c r="Y19" s="122"/>
      <c r="Z19" s="118"/>
      <c r="AA19" s="122"/>
      <c r="AB19" s="118"/>
      <c r="AC19" s="122"/>
      <c r="AD19" s="118"/>
      <c r="AE19" s="124"/>
      <c r="AF19" s="1"/>
      <c r="AG19" s="1"/>
      <c r="AH19" s="160"/>
      <c r="AI19" s="122"/>
      <c r="AJ19" s="118"/>
      <c r="AK19" s="122"/>
      <c r="AL19" s="118"/>
      <c r="AM19" s="122"/>
      <c r="AN19" s="118"/>
      <c r="AO19" s="119"/>
      <c r="AP19" s="100"/>
      <c r="AQ19" s="130"/>
      <c r="AR19" s="122"/>
      <c r="AS19" s="118"/>
      <c r="AT19" s="122"/>
      <c r="AU19" s="118"/>
      <c r="AV19" s="122"/>
      <c r="AW19" s="118"/>
      <c r="AX19" s="119"/>
      <c r="AY19" s="100"/>
      <c r="AZ19" s="130"/>
      <c r="BA19" s="122"/>
      <c r="BB19" s="118"/>
      <c r="BC19" s="122"/>
      <c r="BD19" s="118"/>
      <c r="BE19" s="122"/>
      <c r="BF19" s="118"/>
      <c r="BG19" s="119"/>
      <c r="BH19" s="100"/>
      <c r="BI19" s="130"/>
      <c r="BJ19" s="122"/>
      <c r="BK19" s="118"/>
      <c r="BL19" s="122"/>
      <c r="BM19" s="118"/>
      <c r="BN19" s="122"/>
      <c r="BO19" s="118"/>
      <c r="BP19" s="124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</row>
    <row r="20" spans="1:87" ht="7.5" customHeight="1">
      <c r="A20" s="192">
        <v>2</v>
      </c>
      <c r="B20" s="121"/>
      <c r="C20" s="191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21"/>
      <c r="R20" s="194"/>
      <c r="S20" s="117"/>
      <c r="T20" s="194"/>
      <c r="U20" s="117"/>
      <c r="V20" s="194"/>
      <c r="W20" s="121"/>
      <c r="X20" s="191"/>
      <c r="Y20" s="121"/>
      <c r="Z20" s="191"/>
      <c r="AA20" s="121"/>
      <c r="AB20" s="191"/>
      <c r="AC20" s="121"/>
      <c r="AD20" s="191"/>
      <c r="AE20" s="123"/>
      <c r="AF20" s="1"/>
      <c r="AG20" s="1"/>
      <c r="AH20" s="159"/>
      <c r="AI20" s="121"/>
      <c r="AJ20" s="128">
        <v>4</v>
      </c>
      <c r="AK20" s="121"/>
      <c r="AL20" s="127">
        <v>4</v>
      </c>
      <c r="AM20" s="121"/>
      <c r="AN20" s="116"/>
      <c r="AO20" s="117"/>
      <c r="AP20" s="100"/>
      <c r="AQ20" s="129"/>
      <c r="AR20" s="121"/>
      <c r="AS20" s="128">
        <v>44</v>
      </c>
      <c r="AT20" s="121"/>
      <c r="AU20" s="127">
        <v>44</v>
      </c>
      <c r="AV20" s="121"/>
      <c r="AW20" s="116"/>
      <c r="AX20" s="117"/>
      <c r="AY20" s="100"/>
      <c r="AZ20" s="129"/>
      <c r="BA20" s="121"/>
      <c r="BB20" s="128">
        <v>84</v>
      </c>
      <c r="BC20" s="121"/>
      <c r="BD20" s="127">
        <v>84</v>
      </c>
      <c r="BE20" s="121"/>
      <c r="BF20" s="116"/>
      <c r="BG20" s="117"/>
      <c r="BH20" s="100"/>
      <c r="BI20" s="129"/>
      <c r="BJ20" s="121"/>
      <c r="BK20" s="126">
        <v>124</v>
      </c>
      <c r="BL20" s="121"/>
      <c r="BM20" s="120">
        <v>124</v>
      </c>
      <c r="BN20" s="121"/>
      <c r="BO20" s="116"/>
      <c r="BP20" s="123"/>
      <c r="BQ20" s="1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"/>
      <c r="CC20" s="1"/>
      <c r="CD20" s="1"/>
      <c r="CE20" s="1"/>
      <c r="CF20" s="1"/>
      <c r="CG20" s="1"/>
      <c r="CH20" s="1"/>
      <c r="CI20" s="1"/>
    </row>
    <row r="21" spans="1:87" ht="7.5" customHeight="1">
      <c r="A21" s="160"/>
      <c r="B21" s="122"/>
      <c r="C21" s="11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22"/>
      <c r="R21" s="130"/>
      <c r="S21" s="119"/>
      <c r="T21" s="130"/>
      <c r="U21" s="119"/>
      <c r="V21" s="130"/>
      <c r="W21" s="122"/>
      <c r="X21" s="118"/>
      <c r="Y21" s="122"/>
      <c r="Z21" s="118"/>
      <c r="AA21" s="122"/>
      <c r="AB21" s="118"/>
      <c r="AC21" s="122"/>
      <c r="AD21" s="118"/>
      <c r="AE21" s="124"/>
      <c r="AF21" s="1"/>
      <c r="AG21" s="1"/>
      <c r="AH21" s="160"/>
      <c r="AI21" s="122"/>
      <c r="AJ21" s="118"/>
      <c r="AK21" s="122"/>
      <c r="AL21" s="118"/>
      <c r="AM21" s="122"/>
      <c r="AN21" s="118"/>
      <c r="AO21" s="119"/>
      <c r="AP21" s="100"/>
      <c r="AQ21" s="130"/>
      <c r="AR21" s="122"/>
      <c r="AS21" s="118"/>
      <c r="AT21" s="122"/>
      <c r="AU21" s="118"/>
      <c r="AV21" s="122"/>
      <c r="AW21" s="118"/>
      <c r="AX21" s="119"/>
      <c r="AY21" s="100"/>
      <c r="AZ21" s="130"/>
      <c r="BA21" s="122"/>
      <c r="BB21" s="118"/>
      <c r="BC21" s="122"/>
      <c r="BD21" s="118"/>
      <c r="BE21" s="122"/>
      <c r="BF21" s="118"/>
      <c r="BG21" s="119"/>
      <c r="BH21" s="100"/>
      <c r="BI21" s="130"/>
      <c r="BJ21" s="122"/>
      <c r="BK21" s="118"/>
      <c r="BL21" s="122"/>
      <c r="BM21" s="118"/>
      <c r="BN21" s="122"/>
      <c r="BO21" s="118"/>
      <c r="BP21" s="124"/>
      <c r="BQ21" s="1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"/>
      <c r="CC21" s="1"/>
      <c r="CD21" s="1"/>
      <c r="CE21" s="1"/>
      <c r="CF21" s="1"/>
      <c r="CG21" s="1"/>
      <c r="CH21" s="1"/>
      <c r="CI21" s="1"/>
    </row>
    <row r="22" spans="1:87" ht="7.5" customHeight="1">
      <c r="A22" s="192">
        <v>3</v>
      </c>
      <c r="B22" s="121"/>
      <c r="C22" s="191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21"/>
      <c r="R22" s="194"/>
      <c r="S22" s="117"/>
      <c r="T22" s="194"/>
      <c r="U22" s="117"/>
      <c r="V22" s="194"/>
      <c r="W22" s="121"/>
      <c r="X22" s="191"/>
      <c r="Y22" s="121"/>
      <c r="Z22" s="191"/>
      <c r="AA22" s="121"/>
      <c r="AB22" s="191"/>
      <c r="AC22" s="121"/>
      <c r="AD22" s="191"/>
      <c r="AE22" s="123"/>
      <c r="AF22" s="1"/>
      <c r="AG22" s="1"/>
      <c r="AH22" s="159"/>
      <c r="AI22" s="121"/>
      <c r="AJ22" s="128">
        <v>5</v>
      </c>
      <c r="AK22" s="121"/>
      <c r="AL22" s="127">
        <v>5</v>
      </c>
      <c r="AM22" s="121"/>
      <c r="AN22" s="116"/>
      <c r="AO22" s="117"/>
      <c r="AP22" s="100"/>
      <c r="AQ22" s="129"/>
      <c r="AR22" s="121"/>
      <c r="AS22" s="128">
        <v>45</v>
      </c>
      <c r="AT22" s="121"/>
      <c r="AU22" s="127">
        <v>45</v>
      </c>
      <c r="AV22" s="121"/>
      <c r="AW22" s="116"/>
      <c r="AX22" s="117"/>
      <c r="AY22" s="100"/>
      <c r="AZ22" s="129"/>
      <c r="BA22" s="121"/>
      <c r="BB22" s="128">
        <v>85</v>
      </c>
      <c r="BC22" s="121"/>
      <c r="BD22" s="127">
        <v>85</v>
      </c>
      <c r="BE22" s="121"/>
      <c r="BF22" s="116"/>
      <c r="BG22" s="117"/>
      <c r="BH22" s="100"/>
      <c r="BI22" s="129"/>
      <c r="BJ22" s="121"/>
      <c r="BK22" s="126">
        <v>125</v>
      </c>
      <c r="BL22" s="121"/>
      <c r="BM22" s="120">
        <v>125</v>
      </c>
      <c r="BN22" s="121"/>
      <c r="BO22" s="116"/>
      <c r="BP22" s="123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</row>
    <row r="23" spans="1:87" ht="7.5" customHeight="1">
      <c r="A23" s="160"/>
      <c r="B23" s="122"/>
      <c r="C23" s="11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22"/>
      <c r="R23" s="130"/>
      <c r="S23" s="119"/>
      <c r="T23" s="130"/>
      <c r="U23" s="119"/>
      <c r="V23" s="130"/>
      <c r="W23" s="122"/>
      <c r="X23" s="118"/>
      <c r="Y23" s="122"/>
      <c r="Z23" s="118"/>
      <c r="AA23" s="122"/>
      <c r="AB23" s="118"/>
      <c r="AC23" s="122"/>
      <c r="AD23" s="118"/>
      <c r="AE23" s="124"/>
      <c r="AF23" s="1"/>
      <c r="AG23" s="1"/>
      <c r="AH23" s="160"/>
      <c r="AI23" s="122"/>
      <c r="AJ23" s="118"/>
      <c r="AK23" s="122"/>
      <c r="AL23" s="118"/>
      <c r="AM23" s="122"/>
      <c r="AN23" s="118"/>
      <c r="AO23" s="119"/>
      <c r="AP23" s="100"/>
      <c r="AQ23" s="130"/>
      <c r="AR23" s="122"/>
      <c r="AS23" s="118"/>
      <c r="AT23" s="122"/>
      <c r="AU23" s="118"/>
      <c r="AV23" s="122"/>
      <c r="AW23" s="118"/>
      <c r="AX23" s="119"/>
      <c r="AY23" s="100"/>
      <c r="AZ23" s="130"/>
      <c r="BA23" s="122"/>
      <c r="BB23" s="118"/>
      <c r="BC23" s="122"/>
      <c r="BD23" s="118"/>
      <c r="BE23" s="122"/>
      <c r="BF23" s="118"/>
      <c r="BG23" s="119"/>
      <c r="BH23" s="100"/>
      <c r="BI23" s="130"/>
      <c r="BJ23" s="122"/>
      <c r="BK23" s="118"/>
      <c r="BL23" s="122"/>
      <c r="BM23" s="118"/>
      <c r="BN23" s="122"/>
      <c r="BO23" s="118"/>
      <c r="BP23" s="124"/>
      <c r="BQ23" s="1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"/>
      <c r="CC23" s="1"/>
      <c r="CD23" s="1"/>
      <c r="CE23" s="1"/>
      <c r="CF23" s="1"/>
      <c r="CG23" s="1"/>
      <c r="CH23" s="1"/>
      <c r="CI23" s="1"/>
    </row>
    <row r="24" spans="1:87" ht="7.5" customHeight="1">
      <c r="A24" s="192">
        <v>4</v>
      </c>
      <c r="B24" s="121"/>
      <c r="C24" s="191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21"/>
      <c r="R24" s="194"/>
      <c r="S24" s="117"/>
      <c r="T24" s="194"/>
      <c r="U24" s="117"/>
      <c r="V24" s="194"/>
      <c r="W24" s="121"/>
      <c r="X24" s="191"/>
      <c r="Y24" s="121"/>
      <c r="Z24" s="191"/>
      <c r="AA24" s="121"/>
      <c r="AB24" s="191"/>
      <c r="AC24" s="121"/>
      <c r="AD24" s="191"/>
      <c r="AE24" s="123"/>
      <c r="AF24" s="1"/>
      <c r="AG24" s="1"/>
      <c r="AH24" s="159"/>
      <c r="AI24" s="121"/>
      <c r="AJ24" s="128">
        <v>6</v>
      </c>
      <c r="AK24" s="121"/>
      <c r="AL24" s="127">
        <v>6</v>
      </c>
      <c r="AM24" s="121"/>
      <c r="AN24" s="116"/>
      <c r="AO24" s="117"/>
      <c r="AP24" s="100"/>
      <c r="AQ24" s="129"/>
      <c r="AR24" s="121"/>
      <c r="AS24" s="128">
        <v>46</v>
      </c>
      <c r="AT24" s="121"/>
      <c r="AU24" s="127">
        <v>46</v>
      </c>
      <c r="AV24" s="121"/>
      <c r="AW24" s="116"/>
      <c r="AX24" s="117"/>
      <c r="AY24" s="100"/>
      <c r="AZ24" s="129"/>
      <c r="BA24" s="121"/>
      <c r="BB24" s="128">
        <v>86</v>
      </c>
      <c r="BC24" s="121"/>
      <c r="BD24" s="127">
        <v>86</v>
      </c>
      <c r="BE24" s="121"/>
      <c r="BF24" s="116"/>
      <c r="BG24" s="117"/>
      <c r="BH24" s="100"/>
      <c r="BI24" s="129"/>
      <c r="BJ24" s="121"/>
      <c r="BK24" s="126">
        <v>126</v>
      </c>
      <c r="BL24" s="121"/>
      <c r="BM24" s="120">
        <v>126</v>
      </c>
      <c r="BN24" s="121"/>
      <c r="BO24" s="116"/>
      <c r="BP24" s="123"/>
      <c r="BQ24" s="1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"/>
      <c r="CC24" s="1"/>
      <c r="CD24" s="1"/>
      <c r="CE24" s="1"/>
      <c r="CF24" s="1"/>
      <c r="CG24" s="1"/>
      <c r="CH24" s="1"/>
      <c r="CI24" s="1"/>
    </row>
    <row r="25" spans="1:87" ht="7.5" customHeight="1">
      <c r="A25" s="160"/>
      <c r="B25" s="122"/>
      <c r="C25" s="11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22"/>
      <c r="R25" s="130"/>
      <c r="S25" s="119"/>
      <c r="T25" s="130"/>
      <c r="U25" s="119"/>
      <c r="V25" s="130"/>
      <c r="W25" s="122"/>
      <c r="X25" s="118"/>
      <c r="Y25" s="122"/>
      <c r="Z25" s="118"/>
      <c r="AA25" s="122"/>
      <c r="AB25" s="118"/>
      <c r="AC25" s="122"/>
      <c r="AD25" s="118"/>
      <c r="AE25" s="124"/>
      <c r="AF25" s="1"/>
      <c r="AG25" s="1"/>
      <c r="AH25" s="160"/>
      <c r="AI25" s="122"/>
      <c r="AJ25" s="118"/>
      <c r="AK25" s="122"/>
      <c r="AL25" s="118"/>
      <c r="AM25" s="122"/>
      <c r="AN25" s="118"/>
      <c r="AO25" s="119"/>
      <c r="AP25" s="100"/>
      <c r="AQ25" s="130"/>
      <c r="AR25" s="122"/>
      <c r="AS25" s="118"/>
      <c r="AT25" s="122"/>
      <c r="AU25" s="118"/>
      <c r="AV25" s="122"/>
      <c r="AW25" s="118"/>
      <c r="AX25" s="119"/>
      <c r="AY25" s="100"/>
      <c r="AZ25" s="130"/>
      <c r="BA25" s="122"/>
      <c r="BB25" s="118"/>
      <c r="BC25" s="122"/>
      <c r="BD25" s="118"/>
      <c r="BE25" s="122"/>
      <c r="BF25" s="118"/>
      <c r="BG25" s="119"/>
      <c r="BH25" s="100"/>
      <c r="BI25" s="130"/>
      <c r="BJ25" s="122"/>
      <c r="BK25" s="118"/>
      <c r="BL25" s="122"/>
      <c r="BM25" s="118"/>
      <c r="BN25" s="122"/>
      <c r="BO25" s="118"/>
      <c r="BP25" s="124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</row>
    <row r="26" spans="1:87" ht="7.5" customHeight="1">
      <c r="A26" s="192">
        <v>5</v>
      </c>
      <c r="B26" s="121"/>
      <c r="C26" s="191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21"/>
      <c r="R26" s="194"/>
      <c r="S26" s="117"/>
      <c r="T26" s="194"/>
      <c r="U26" s="117"/>
      <c r="V26" s="194"/>
      <c r="W26" s="121"/>
      <c r="X26" s="191"/>
      <c r="Y26" s="121"/>
      <c r="Z26" s="191"/>
      <c r="AA26" s="121"/>
      <c r="AB26" s="191"/>
      <c r="AC26" s="121"/>
      <c r="AD26" s="191"/>
      <c r="AE26" s="123"/>
      <c r="AF26" s="1"/>
      <c r="AG26" s="1"/>
      <c r="AH26" s="159"/>
      <c r="AI26" s="121"/>
      <c r="AJ26" s="128">
        <v>7</v>
      </c>
      <c r="AK26" s="121"/>
      <c r="AL26" s="127">
        <v>7</v>
      </c>
      <c r="AM26" s="121"/>
      <c r="AN26" s="116"/>
      <c r="AO26" s="117"/>
      <c r="AP26" s="100"/>
      <c r="AQ26" s="129"/>
      <c r="AR26" s="121"/>
      <c r="AS26" s="128">
        <v>47</v>
      </c>
      <c r="AT26" s="121"/>
      <c r="AU26" s="127">
        <v>47</v>
      </c>
      <c r="AV26" s="121"/>
      <c r="AW26" s="116"/>
      <c r="AX26" s="117"/>
      <c r="AY26" s="100"/>
      <c r="AZ26" s="129"/>
      <c r="BA26" s="121"/>
      <c r="BB26" s="128">
        <v>87</v>
      </c>
      <c r="BC26" s="121"/>
      <c r="BD26" s="127">
        <v>87</v>
      </c>
      <c r="BE26" s="121"/>
      <c r="BF26" s="116"/>
      <c r="BG26" s="117"/>
      <c r="BH26" s="100"/>
      <c r="BI26" s="129"/>
      <c r="BJ26" s="121"/>
      <c r="BK26" s="126">
        <v>127</v>
      </c>
      <c r="BL26" s="121"/>
      <c r="BM26" s="120">
        <v>127</v>
      </c>
      <c r="BN26" s="121"/>
      <c r="BO26" s="116"/>
      <c r="BP26" s="123"/>
      <c r="BQ26" s="1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"/>
      <c r="CC26" s="1"/>
      <c r="CD26" s="1"/>
      <c r="CE26" s="1"/>
      <c r="CF26" s="1"/>
      <c r="CG26" s="1"/>
      <c r="CH26" s="1"/>
      <c r="CI26" s="1"/>
    </row>
    <row r="27" spans="1:87" ht="7.5" customHeight="1">
      <c r="A27" s="160"/>
      <c r="B27" s="122"/>
      <c r="C27" s="11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22"/>
      <c r="R27" s="130"/>
      <c r="S27" s="119"/>
      <c r="T27" s="130"/>
      <c r="U27" s="119"/>
      <c r="V27" s="130"/>
      <c r="W27" s="122"/>
      <c r="X27" s="118"/>
      <c r="Y27" s="122"/>
      <c r="Z27" s="118"/>
      <c r="AA27" s="122"/>
      <c r="AB27" s="118"/>
      <c r="AC27" s="122"/>
      <c r="AD27" s="118"/>
      <c r="AE27" s="124"/>
      <c r="AF27" s="1"/>
      <c r="AG27" s="1"/>
      <c r="AH27" s="160"/>
      <c r="AI27" s="122"/>
      <c r="AJ27" s="118"/>
      <c r="AK27" s="122"/>
      <c r="AL27" s="118"/>
      <c r="AM27" s="122"/>
      <c r="AN27" s="118"/>
      <c r="AO27" s="119"/>
      <c r="AP27" s="100"/>
      <c r="AQ27" s="130"/>
      <c r="AR27" s="122"/>
      <c r="AS27" s="118"/>
      <c r="AT27" s="122"/>
      <c r="AU27" s="118"/>
      <c r="AV27" s="122"/>
      <c r="AW27" s="118"/>
      <c r="AX27" s="119"/>
      <c r="AY27" s="100"/>
      <c r="AZ27" s="130"/>
      <c r="BA27" s="122"/>
      <c r="BB27" s="118"/>
      <c r="BC27" s="122"/>
      <c r="BD27" s="118"/>
      <c r="BE27" s="122"/>
      <c r="BF27" s="118"/>
      <c r="BG27" s="119"/>
      <c r="BH27" s="100"/>
      <c r="BI27" s="130"/>
      <c r="BJ27" s="122"/>
      <c r="BK27" s="118"/>
      <c r="BL27" s="122"/>
      <c r="BM27" s="118"/>
      <c r="BN27" s="122"/>
      <c r="BO27" s="118"/>
      <c r="BP27" s="124"/>
      <c r="BQ27" s="1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"/>
      <c r="CC27" s="1"/>
      <c r="CD27" s="1"/>
      <c r="CE27" s="1"/>
      <c r="CF27" s="1"/>
      <c r="CG27" s="1"/>
      <c r="CH27" s="1"/>
      <c r="CI27" s="1"/>
    </row>
    <row r="28" spans="1:87" ht="7.5" customHeight="1">
      <c r="A28" s="192">
        <v>6</v>
      </c>
      <c r="B28" s="121"/>
      <c r="C28" s="191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21"/>
      <c r="R28" s="194"/>
      <c r="S28" s="117"/>
      <c r="T28" s="194"/>
      <c r="U28" s="117"/>
      <c r="V28" s="194"/>
      <c r="W28" s="121"/>
      <c r="X28" s="191"/>
      <c r="Y28" s="121"/>
      <c r="Z28" s="191"/>
      <c r="AA28" s="121"/>
      <c r="AB28" s="191"/>
      <c r="AC28" s="121"/>
      <c r="AD28" s="191"/>
      <c r="AE28" s="123"/>
      <c r="AF28" s="1"/>
      <c r="AG28" s="1"/>
      <c r="AH28" s="159"/>
      <c r="AI28" s="121"/>
      <c r="AJ28" s="128">
        <v>8</v>
      </c>
      <c r="AK28" s="121"/>
      <c r="AL28" s="127">
        <v>8</v>
      </c>
      <c r="AM28" s="121"/>
      <c r="AN28" s="116"/>
      <c r="AO28" s="117"/>
      <c r="AP28" s="100"/>
      <c r="AQ28" s="129"/>
      <c r="AR28" s="121"/>
      <c r="AS28" s="128">
        <v>48</v>
      </c>
      <c r="AT28" s="121"/>
      <c r="AU28" s="127">
        <v>48</v>
      </c>
      <c r="AV28" s="121"/>
      <c r="AW28" s="116"/>
      <c r="AX28" s="117"/>
      <c r="AY28" s="100"/>
      <c r="AZ28" s="129"/>
      <c r="BA28" s="121"/>
      <c r="BB28" s="128">
        <v>88</v>
      </c>
      <c r="BC28" s="121"/>
      <c r="BD28" s="127">
        <v>88</v>
      </c>
      <c r="BE28" s="121"/>
      <c r="BF28" s="116"/>
      <c r="BG28" s="117"/>
      <c r="BH28" s="100"/>
      <c r="BI28" s="129"/>
      <c r="BJ28" s="121"/>
      <c r="BK28" s="126">
        <v>128</v>
      </c>
      <c r="BL28" s="121"/>
      <c r="BM28" s="120">
        <v>128</v>
      </c>
      <c r="BN28" s="121"/>
      <c r="BO28" s="116"/>
      <c r="BP28" s="123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</row>
    <row r="29" spans="1:87" ht="7.5" customHeight="1">
      <c r="A29" s="160"/>
      <c r="B29" s="122"/>
      <c r="C29" s="11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22"/>
      <c r="R29" s="130"/>
      <c r="S29" s="119"/>
      <c r="T29" s="130"/>
      <c r="U29" s="119"/>
      <c r="V29" s="130"/>
      <c r="W29" s="122"/>
      <c r="X29" s="118"/>
      <c r="Y29" s="122"/>
      <c r="Z29" s="118"/>
      <c r="AA29" s="122"/>
      <c r="AB29" s="118"/>
      <c r="AC29" s="122"/>
      <c r="AD29" s="118"/>
      <c r="AE29" s="124"/>
      <c r="AF29" s="1"/>
      <c r="AG29" s="1"/>
      <c r="AH29" s="160"/>
      <c r="AI29" s="122"/>
      <c r="AJ29" s="118"/>
      <c r="AK29" s="122"/>
      <c r="AL29" s="118"/>
      <c r="AM29" s="122"/>
      <c r="AN29" s="118"/>
      <c r="AO29" s="119"/>
      <c r="AP29" s="100"/>
      <c r="AQ29" s="130"/>
      <c r="AR29" s="122"/>
      <c r="AS29" s="118"/>
      <c r="AT29" s="122"/>
      <c r="AU29" s="118"/>
      <c r="AV29" s="122"/>
      <c r="AW29" s="118"/>
      <c r="AX29" s="119"/>
      <c r="AY29" s="100"/>
      <c r="AZ29" s="130"/>
      <c r="BA29" s="122"/>
      <c r="BB29" s="118"/>
      <c r="BC29" s="122"/>
      <c r="BD29" s="118"/>
      <c r="BE29" s="122"/>
      <c r="BF29" s="118"/>
      <c r="BG29" s="119"/>
      <c r="BH29" s="100"/>
      <c r="BI29" s="130"/>
      <c r="BJ29" s="122"/>
      <c r="BK29" s="118"/>
      <c r="BL29" s="122"/>
      <c r="BM29" s="118"/>
      <c r="BN29" s="122"/>
      <c r="BO29" s="118"/>
      <c r="BP29" s="124"/>
      <c r="BQ29" s="1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"/>
      <c r="CC29" s="1"/>
      <c r="CD29" s="1"/>
      <c r="CE29" s="1"/>
      <c r="CF29" s="1"/>
      <c r="CG29" s="1"/>
      <c r="CH29" s="1"/>
      <c r="CI29" s="1"/>
    </row>
    <row r="30" spans="1:87" ht="7.5" customHeight="1">
      <c r="A30" s="192">
        <v>7</v>
      </c>
      <c r="B30" s="121"/>
      <c r="C30" s="191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21"/>
      <c r="R30" s="194"/>
      <c r="S30" s="117"/>
      <c r="T30" s="194"/>
      <c r="U30" s="117"/>
      <c r="V30" s="194"/>
      <c r="W30" s="121"/>
      <c r="X30" s="191"/>
      <c r="Y30" s="121"/>
      <c r="Z30" s="191"/>
      <c r="AA30" s="121"/>
      <c r="AB30" s="191"/>
      <c r="AC30" s="121"/>
      <c r="AD30" s="191"/>
      <c r="AE30" s="123"/>
      <c r="AF30" s="1"/>
      <c r="AG30" s="1"/>
      <c r="AH30" s="159"/>
      <c r="AI30" s="121"/>
      <c r="AJ30" s="128">
        <v>9</v>
      </c>
      <c r="AK30" s="121"/>
      <c r="AL30" s="127">
        <v>9</v>
      </c>
      <c r="AM30" s="121"/>
      <c r="AN30" s="116"/>
      <c r="AO30" s="117"/>
      <c r="AP30" s="100"/>
      <c r="AQ30" s="129"/>
      <c r="AR30" s="121"/>
      <c r="AS30" s="128">
        <v>49</v>
      </c>
      <c r="AT30" s="121"/>
      <c r="AU30" s="127">
        <v>49</v>
      </c>
      <c r="AV30" s="121"/>
      <c r="AW30" s="116"/>
      <c r="AX30" s="117"/>
      <c r="AY30" s="100"/>
      <c r="AZ30" s="129"/>
      <c r="BA30" s="121"/>
      <c r="BB30" s="128">
        <v>89</v>
      </c>
      <c r="BC30" s="121"/>
      <c r="BD30" s="127">
        <v>89</v>
      </c>
      <c r="BE30" s="121"/>
      <c r="BF30" s="116"/>
      <c r="BG30" s="117"/>
      <c r="BH30" s="100"/>
      <c r="BI30" s="129"/>
      <c r="BJ30" s="121"/>
      <c r="BK30" s="126">
        <v>129</v>
      </c>
      <c r="BL30" s="121"/>
      <c r="BM30" s="120">
        <v>129</v>
      </c>
      <c r="BN30" s="121"/>
      <c r="BO30" s="116"/>
      <c r="BP30" s="123"/>
      <c r="BQ30" s="1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"/>
      <c r="CC30" s="1"/>
      <c r="CD30" s="1"/>
      <c r="CE30" s="1"/>
      <c r="CF30" s="1"/>
      <c r="CG30" s="1"/>
      <c r="CH30" s="1"/>
      <c r="CI30" s="1"/>
    </row>
    <row r="31" spans="1:87" ht="7.5" customHeight="1">
      <c r="A31" s="160"/>
      <c r="B31" s="122"/>
      <c r="C31" s="11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22"/>
      <c r="R31" s="130"/>
      <c r="S31" s="119"/>
      <c r="T31" s="130"/>
      <c r="U31" s="119"/>
      <c r="V31" s="130"/>
      <c r="W31" s="122"/>
      <c r="X31" s="118"/>
      <c r="Y31" s="122"/>
      <c r="Z31" s="118"/>
      <c r="AA31" s="122"/>
      <c r="AB31" s="118"/>
      <c r="AC31" s="122"/>
      <c r="AD31" s="118"/>
      <c r="AE31" s="124"/>
      <c r="AF31" s="1"/>
      <c r="AG31" s="1"/>
      <c r="AH31" s="160"/>
      <c r="AI31" s="122"/>
      <c r="AJ31" s="118"/>
      <c r="AK31" s="122"/>
      <c r="AL31" s="118"/>
      <c r="AM31" s="122"/>
      <c r="AN31" s="118"/>
      <c r="AO31" s="119"/>
      <c r="AP31" s="100"/>
      <c r="AQ31" s="130"/>
      <c r="AR31" s="122"/>
      <c r="AS31" s="118"/>
      <c r="AT31" s="122"/>
      <c r="AU31" s="118"/>
      <c r="AV31" s="122"/>
      <c r="AW31" s="118"/>
      <c r="AX31" s="119"/>
      <c r="AY31" s="100"/>
      <c r="AZ31" s="130"/>
      <c r="BA31" s="122"/>
      <c r="BB31" s="118"/>
      <c r="BC31" s="122"/>
      <c r="BD31" s="118"/>
      <c r="BE31" s="122"/>
      <c r="BF31" s="118"/>
      <c r="BG31" s="119"/>
      <c r="BH31" s="100"/>
      <c r="BI31" s="130"/>
      <c r="BJ31" s="122"/>
      <c r="BK31" s="118"/>
      <c r="BL31" s="122"/>
      <c r="BM31" s="118"/>
      <c r="BN31" s="122"/>
      <c r="BO31" s="118"/>
      <c r="BP31" s="124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</row>
    <row r="32" spans="1:87" ht="7.5" customHeight="1">
      <c r="A32" s="192">
        <v>8</v>
      </c>
      <c r="B32" s="121"/>
      <c r="C32" s="191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21"/>
      <c r="R32" s="194"/>
      <c r="S32" s="117"/>
      <c r="T32" s="194"/>
      <c r="U32" s="117"/>
      <c r="V32" s="194"/>
      <c r="W32" s="121"/>
      <c r="X32" s="191"/>
      <c r="Y32" s="121"/>
      <c r="Z32" s="191"/>
      <c r="AA32" s="121"/>
      <c r="AB32" s="191"/>
      <c r="AC32" s="121"/>
      <c r="AD32" s="191"/>
      <c r="AE32" s="123"/>
      <c r="AF32" s="1"/>
      <c r="AG32" s="1"/>
      <c r="AH32" s="159"/>
      <c r="AI32" s="121"/>
      <c r="AJ32" s="128">
        <v>10</v>
      </c>
      <c r="AK32" s="121"/>
      <c r="AL32" s="127">
        <v>10</v>
      </c>
      <c r="AM32" s="121"/>
      <c r="AN32" s="116"/>
      <c r="AO32" s="117"/>
      <c r="AP32" s="100"/>
      <c r="AQ32" s="129"/>
      <c r="AR32" s="121"/>
      <c r="AS32" s="128">
        <v>50</v>
      </c>
      <c r="AT32" s="121"/>
      <c r="AU32" s="127">
        <v>50</v>
      </c>
      <c r="AV32" s="121"/>
      <c r="AW32" s="116"/>
      <c r="AX32" s="117"/>
      <c r="AY32" s="100"/>
      <c r="AZ32" s="129"/>
      <c r="BA32" s="121"/>
      <c r="BB32" s="128">
        <v>90</v>
      </c>
      <c r="BC32" s="121"/>
      <c r="BD32" s="127">
        <v>90</v>
      </c>
      <c r="BE32" s="121"/>
      <c r="BF32" s="116"/>
      <c r="BG32" s="117"/>
      <c r="BH32" s="100"/>
      <c r="BI32" s="129"/>
      <c r="BJ32" s="121"/>
      <c r="BK32" s="126">
        <v>130</v>
      </c>
      <c r="BL32" s="121"/>
      <c r="BM32" s="120">
        <v>130</v>
      </c>
      <c r="BN32" s="121"/>
      <c r="BO32" s="116"/>
      <c r="BP32" s="123"/>
      <c r="BQ32" s="1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"/>
      <c r="CC32" s="1"/>
      <c r="CD32" s="1"/>
      <c r="CE32" s="1"/>
      <c r="CF32" s="1"/>
      <c r="CG32" s="1"/>
      <c r="CH32" s="1"/>
      <c r="CI32" s="1"/>
    </row>
    <row r="33" spans="1:87" ht="7.5" customHeight="1">
      <c r="A33" s="160"/>
      <c r="B33" s="122"/>
      <c r="C33" s="11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22"/>
      <c r="R33" s="130"/>
      <c r="S33" s="119"/>
      <c r="T33" s="130"/>
      <c r="U33" s="119"/>
      <c r="V33" s="130"/>
      <c r="W33" s="122"/>
      <c r="X33" s="118"/>
      <c r="Y33" s="122"/>
      <c r="Z33" s="118"/>
      <c r="AA33" s="122"/>
      <c r="AB33" s="118"/>
      <c r="AC33" s="122"/>
      <c r="AD33" s="118"/>
      <c r="AE33" s="124"/>
      <c r="AF33" s="1"/>
      <c r="AG33" s="1"/>
      <c r="AH33" s="160"/>
      <c r="AI33" s="122"/>
      <c r="AJ33" s="118"/>
      <c r="AK33" s="122"/>
      <c r="AL33" s="118"/>
      <c r="AM33" s="122"/>
      <c r="AN33" s="118"/>
      <c r="AO33" s="119"/>
      <c r="AP33" s="100"/>
      <c r="AQ33" s="130"/>
      <c r="AR33" s="122"/>
      <c r="AS33" s="118"/>
      <c r="AT33" s="122"/>
      <c r="AU33" s="118"/>
      <c r="AV33" s="122"/>
      <c r="AW33" s="118"/>
      <c r="AX33" s="119"/>
      <c r="AY33" s="100"/>
      <c r="AZ33" s="130"/>
      <c r="BA33" s="122"/>
      <c r="BB33" s="118"/>
      <c r="BC33" s="122"/>
      <c r="BD33" s="118"/>
      <c r="BE33" s="122"/>
      <c r="BF33" s="118"/>
      <c r="BG33" s="119"/>
      <c r="BH33" s="100"/>
      <c r="BI33" s="130"/>
      <c r="BJ33" s="122"/>
      <c r="BK33" s="118"/>
      <c r="BL33" s="122"/>
      <c r="BM33" s="118"/>
      <c r="BN33" s="122"/>
      <c r="BO33" s="118"/>
      <c r="BP33" s="124"/>
      <c r="BQ33" s="1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"/>
      <c r="CC33" s="1"/>
      <c r="CD33" s="1"/>
      <c r="CE33" s="1"/>
      <c r="CF33" s="1"/>
      <c r="CG33" s="1"/>
      <c r="CH33" s="1"/>
      <c r="CI33" s="1"/>
    </row>
    <row r="34" spans="1:87" ht="7.5" customHeight="1">
      <c r="A34" s="192">
        <v>9</v>
      </c>
      <c r="B34" s="121"/>
      <c r="C34" s="191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21"/>
      <c r="R34" s="194"/>
      <c r="S34" s="117"/>
      <c r="T34" s="194"/>
      <c r="U34" s="117"/>
      <c r="V34" s="194"/>
      <c r="W34" s="121"/>
      <c r="X34" s="191"/>
      <c r="Y34" s="121"/>
      <c r="Z34" s="191"/>
      <c r="AA34" s="121"/>
      <c r="AB34" s="191"/>
      <c r="AC34" s="121"/>
      <c r="AD34" s="191"/>
      <c r="AE34" s="123"/>
      <c r="AF34" s="1"/>
      <c r="AG34" s="1"/>
      <c r="AH34" s="159"/>
      <c r="AI34" s="121"/>
      <c r="AJ34" s="128">
        <v>11</v>
      </c>
      <c r="AK34" s="121"/>
      <c r="AL34" s="127">
        <v>11</v>
      </c>
      <c r="AM34" s="121"/>
      <c r="AN34" s="116"/>
      <c r="AO34" s="117"/>
      <c r="AP34" s="100"/>
      <c r="AQ34" s="129"/>
      <c r="AR34" s="121"/>
      <c r="AS34" s="128">
        <v>51</v>
      </c>
      <c r="AT34" s="121"/>
      <c r="AU34" s="127">
        <v>51</v>
      </c>
      <c r="AV34" s="121"/>
      <c r="AW34" s="116"/>
      <c r="AX34" s="117"/>
      <c r="AY34" s="100"/>
      <c r="AZ34" s="129"/>
      <c r="BA34" s="121"/>
      <c r="BB34" s="128">
        <v>91</v>
      </c>
      <c r="BC34" s="121"/>
      <c r="BD34" s="127">
        <v>91</v>
      </c>
      <c r="BE34" s="121"/>
      <c r="BF34" s="116"/>
      <c r="BG34" s="117"/>
      <c r="BH34" s="100"/>
      <c r="BI34" s="129"/>
      <c r="BJ34" s="121"/>
      <c r="BK34" s="126">
        <v>131</v>
      </c>
      <c r="BL34" s="121"/>
      <c r="BM34" s="120">
        <v>131</v>
      </c>
      <c r="BN34" s="121"/>
      <c r="BO34" s="116"/>
      <c r="BP34" s="123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</row>
    <row r="35" spans="1:87" ht="7.5" customHeight="1">
      <c r="A35" s="160"/>
      <c r="B35" s="122"/>
      <c r="C35" s="11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22"/>
      <c r="R35" s="130"/>
      <c r="S35" s="119"/>
      <c r="T35" s="130"/>
      <c r="U35" s="119"/>
      <c r="V35" s="130"/>
      <c r="W35" s="122"/>
      <c r="X35" s="118"/>
      <c r="Y35" s="122"/>
      <c r="Z35" s="118"/>
      <c r="AA35" s="122"/>
      <c r="AB35" s="118"/>
      <c r="AC35" s="122"/>
      <c r="AD35" s="118"/>
      <c r="AE35" s="124"/>
      <c r="AF35" s="1"/>
      <c r="AG35" s="1"/>
      <c r="AH35" s="160"/>
      <c r="AI35" s="122"/>
      <c r="AJ35" s="118"/>
      <c r="AK35" s="122"/>
      <c r="AL35" s="118"/>
      <c r="AM35" s="122"/>
      <c r="AN35" s="118"/>
      <c r="AO35" s="119"/>
      <c r="AP35" s="100"/>
      <c r="AQ35" s="130"/>
      <c r="AR35" s="122"/>
      <c r="AS35" s="118"/>
      <c r="AT35" s="122"/>
      <c r="AU35" s="118"/>
      <c r="AV35" s="122"/>
      <c r="AW35" s="118"/>
      <c r="AX35" s="119"/>
      <c r="AY35" s="100"/>
      <c r="AZ35" s="130"/>
      <c r="BA35" s="122"/>
      <c r="BB35" s="118"/>
      <c r="BC35" s="122"/>
      <c r="BD35" s="118"/>
      <c r="BE35" s="122"/>
      <c r="BF35" s="118"/>
      <c r="BG35" s="119"/>
      <c r="BH35" s="100"/>
      <c r="BI35" s="130"/>
      <c r="BJ35" s="122"/>
      <c r="BK35" s="118"/>
      <c r="BL35" s="122"/>
      <c r="BM35" s="118"/>
      <c r="BN35" s="122"/>
      <c r="BO35" s="118"/>
      <c r="BP35" s="124"/>
      <c r="BQ35" s="1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"/>
      <c r="CC35" s="1"/>
      <c r="CD35" s="1"/>
      <c r="CE35" s="1"/>
      <c r="CF35" s="1"/>
      <c r="CG35" s="1"/>
      <c r="CH35" s="1"/>
      <c r="CI35" s="1"/>
    </row>
    <row r="36" spans="1:87" ht="7.5" customHeight="1">
      <c r="A36" s="192">
        <v>10</v>
      </c>
      <c r="B36" s="121"/>
      <c r="C36" s="191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21"/>
      <c r="R36" s="194"/>
      <c r="S36" s="117"/>
      <c r="T36" s="194"/>
      <c r="U36" s="117"/>
      <c r="V36" s="194"/>
      <c r="W36" s="121"/>
      <c r="X36" s="191"/>
      <c r="Y36" s="121"/>
      <c r="Z36" s="191"/>
      <c r="AA36" s="121"/>
      <c r="AB36" s="191"/>
      <c r="AC36" s="121"/>
      <c r="AD36" s="191"/>
      <c r="AE36" s="123"/>
      <c r="AF36" s="1"/>
      <c r="AG36" s="1"/>
      <c r="AH36" s="159"/>
      <c r="AI36" s="121"/>
      <c r="AJ36" s="128">
        <v>12</v>
      </c>
      <c r="AK36" s="121"/>
      <c r="AL36" s="127">
        <v>12</v>
      </c>
      <c r="AM36" s="121"/>
      <c r="AN36" s="116"/>
      <c r="AO36" s="117"/>
      <c r="AP36" s="100"/>
      <c r="AQ36" s="129"/>
      <c r="AR36" s="121"/>
      <c r="AS36" s="128">
        <v>52</v>
      </c>
      <c r="AT36" s="121"/>
      <c r="AU36" s="127">
        <v>52</v>
      </c>
      <c r="AV36" s="121"/>
      <c r="AW36" s="116"/>
      <c r="AX36" s="117"/>
      <c r="AY36" s="100"/>
      <c r="AZ36" s="129"/>
      <c r="BA36" s="121"/>
      <c r="BB36" s="128">
        <v>92</v>
      </c>
      <c r="BC36" s="121"/>
      <c r="BD36" s="127">
        <v>92</v>
      </c>
      <c r="BE36" s="121"/>
      <c r="BF36" s="116"/>
      <c r="BG36" s="117"/>
      <c r="BH36" s="100"/>
      <c r="BI36" s="129"/>
      <c r="BJ36" s="121"/>
      <c r="BK36" s="126">
        <v>132</v>
      </c>
      <c r="BL36" s="121"/>
      <c r="BM36" s="120">
        <v>132</v>
      </c>
      <c r="BN36" s="121"/>
      <c r="BO36" s="116"/>
      <c r="BP36" s="123"/>
      <c r="BQ36" s="1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"/>
      <c r="CC36" s="1"/>
      <c r="CD36" s="1"/>
      <c r="CE36" s="1"/>
      <c r="CF36" s="1"/>
      <c r="CG36" s="1"/>
      <c r="CH36" s="1"/>
      <c r="CI36" s="1"/>
    </row>
    <row r="37" spans="1:87" ht="7.5" customHeight="1">
      <c r="A37" s="160"/>
      <c r="B37" s="122"/>
      <c r="C37" s="11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22"/>
      <c r="R37" s="130"/>
      <c r="S37" s="119"/>
      <c r="T37" s="130"/>
      <c r="U37" s="119"/>
      <c r="V37" s="130"/>
      <c r="W37" s="122"/>
      <c r="X37" s="118"/>
      <c r="Y37" s="122"/>
      <c r="Z37" s="118"/>
      <c r="AA37" s="122"/>
      <c r="AB37" s="118"/>
      <c r="AC37" s="122"/>
      <c r="AD37" s="118"/>
      <c r="AE37" s="124"/>
      <c r="AF37" s="1"/>
      <c r="AG37" s="1"/>
      <c r="AH37" s="160"/>
      <c r="AI37" s="122"/>
      <c r="AJ37" s="118"/>
      <c r="AK37" s="122"/>
      <c r="AL37" s="118"/>
      <c r="AM37" s="122"/>
      <c r="AN37" s="118"/>
      <c r="AO37" s="119"/>
      <c r="AP37" s="100"/>
      <c r="AQ37" s="130"/>
      <c r="AR37" s="122"/>
      <c r="AS37" s="118"/>
      <c r="AT37" s="122"/>
      <c r="AU37" s="118"/>
      <c r="AV37" s="122"/>
      <c r="AW37" s="118"/>
      <c r="AX37" s="119"/>
      <c r="AY37" s="100"/>
      <c r="AZ37" s="130"/>
      <c r="BA37" s="122"/>
      <c r="BB37" s="118"/>
      <c r="BC37" s="122"/>
      <c r="BD37" s="118"/>
      <c r="BE37" s="122"/>
      <c r="BF37" s="118"/>
      <c r="BG37" s="119"/>
      <c r="BH37" s="100"/>
      <c r="BI37" s="130"/>
      <c r="BJ37" s="122"/>
      <c r="BK37" s="118"/>
      <c r="BL37" s="122"/>
      <c r="BM37" s="118"/>
      <c r="BN37" s="122"/>
      <c r="BO37" s="118"/>
      <c r="BP37" s="124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</row>
    <row r="38" spans="1:87" ht="7.5" customHeight="1">
      <c r="A38" s="192">
        <v>11</v>
      </c>
      <c r="B38" s="121"/>
      <c r="C38" s="191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21"/>
      <c r="R38" s="194"/>
      <c r="S38" s="117"/>
      <c r="T38" s="194"/>
      <c r="U38" s="117"/>
      <c r="V38" s="194"/>
      <c r="W38" s="121"/>
      <c r="X38" s="191"/>
      <c r="Y38" s="121"/>
      <c r="Z38" s="191"/>
      <c r="AA38" s="121"/>
      <c r="AB38" s="191"/>
      <c r="AC38" s="121"/>
      <c r="AD38" s="191"/>
      <c r="AE38" s="123"/>
      <c r="AF38" s="1"/>
      <c r="AG38" s="1"/>
      <c r="AH38" s="159"/>
      <c r="AI38" s="121"/>
      <c r="AJ38" s="128">
        <v>13</v>
      </c>
      <c r="AK38" s="121"/>
      <c r="AL38" s="127">
        <v>13</v>
      </c>
      <c r="AM38" s="121"/>
      <c r="AN38" s="116"/>
      <c r="AO38" s="117"/>
      <c r="AP38" s="100"/>
      <c r="AQ38" s="129"/>
      <c r="AR38" s="121"/>
      <c r="AS38" s="128">
        <v>53</v>
      </c>
      <c r="AT38" s="121"/>
      <c r="AU38" s="127">
        <v>53</v>
      </c>
      <c r="AV38" s="121"/>
      <c r="AW38" s="116"/>
      <c r="AX38" s="117"/>
      <c r="AY38" s="100"/>
      <c r="AZ38" s="129"/>
      <c r="BA38" s="121"/>
      <c r="BB38" s="128">
        <v>93</v>
      </c>
      <c r="BC38" s="121"/>
      <c r="BD38" s="127">
        <v>93</v>
      </c>
      <c r="BE38" s="121"/>
      <c r="BF38" s="116"/>
      <c r="BG38" s="117"/>
      <c r="BH38" s="100"/>
      <c r="BI38" s="129"/>
      <c r="BJ38" s="121"/>
      <c r="BK38" s="126">
        <v>133</v>
      </c>
      <c r="BL38" s="121"/>
      <c r="BM38" s="120">
        <v>133</v>
      </c>
      <c r="BN38" s="121"/>
      <c r="BO38" s="116"/>
      <c r="BP38" s="123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</row>
    <row r="39" spans="1:87" ht="7.5" customHeight="1">
      <c r="A39" s="160"/>
      <c r="B39" s="122"/>
      <c r="C39" s="118"/>
      <c r="D39" s="188"/>
      <c r="E39" s="188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122"/>
      <c r="R39" s="130"/>
      <c r="S39" s="119"/>
      <c r="T39" s="130"/>
      <c r="U39" s="119"/>
      <c r="V39" s="130"/>
      <c r="W39" s="122"/>
      <c r="X39" s="118"/>
      <c r="Y39" s="122"/>
      <c r="Z39" s="118"/>
      <c r="AA39" s="122"/>
      <c r="AB39" s="118"/>
      <c r="AC39" s="122"/>
      <c r="AD39" s="118"/>
      <c r="AE39" s="124"/>
      <c r="AF39" s="1"/>
      <c r="AG39" s="1"/>
      <c r="AH39" s="160"/>
      <c r="AI39" s="122"/>
      <c r="AJ39" s="118"/>
      <c r="AK39" s="122"/>
      <c r="AL39" s="118"/>
      <c r="AM39" s="122"/>
      <c r="AN39" s="118"/>
      <c r="AO39" s="119"/>
      <c r="AP39" s="100"/>
      <c r="AQ39" s="130"/>
      <c r="AR39" s="122"/>
      <c r="AS39" s="118"/>
      <c r="AT39" s="122"/>
      <c r="AU39" s="118"/>
      <c r="AV39" s="122"/>
      <c r="AW39" s="118"/>
      <c r="AX39" s="119"/>
      <c r="AY39" s="100"/>
      <c r="AZ39" s="130"/>
      <c r="BA39" s="122"/>
      <c r="BB39" s="118"/>
      <c r="BC39" s="122"/>
      <c r="BD39" s="118"/>
      <c r="BE39" s="122"/>
      <c r="BF39" s="118"/>
      <c r="BG39" s="119"/>
      <c r="BH39" s="100"/>
      <c r="BI39" s="130"/>
      <c r="BJ39" s="122"/>
      <c r="BK39" s="118"/>
      <c r="BL39" s="122"/>
      <c r="BM39" s="118"/>
      <c r="BN39" s="122"/>
      <c r="BO39" s="118"/>
      <c r="BP39" s="124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</row>
    <row r="40" spans="1:87" ht="7.5" customHeight="1">
      <c r="A40" s="192">
        <v>12</v>
      </c>
      <c r="B40" s="121"/>
      <c r="C40" s="191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21"/>
      <c r="R40" s="194"/>
      <c r="S40" s="117"/>
      <c r="T40" s="194"/>
      <c r="U40" s="117"/>
      <c r="V40" s="194"/>
      <c r="W40" s="121"/>
      <c r="X40" s="191"/>
      <c r="Y40" s="121"/>
      <c r="Z40" s="191"/>
      <c r="AA40" s="121"/>
      <c r="AB40" s="191"/>
      <c r="AC40" s="121"/>
      <c r="AD40" s="191"/>
      <c r="AE40" s="123"/>
      <c r="AF40" s="1"/>
      <c r="AG40" s="1"/>
      <c r="AH40" s="159"/>
      <c r="AI40" s="121"/>
      <c r="AJ40" s="128">
        <v>14</v>
      </c>
      <c r="AK40" s="121"/>
      <c r="AL40" s="127">
        <v>14</v>
      </c>
      <c r="AM40" s="121"/>
      <c r="AN40" s="116"/>
      <c r="AO40" s="117"/>
      <c r="AP40" s="100"/>
      <c r="AQ40" s="129"/>
      <c r="AR40" s="121"/>
      <c r="AS40" s="128">
        <v>54</v>
      </c>
      <c r="AT40" s="121"/>
      <c r="AU40" s="127">
        <v>54</v>
      </c>
      <c r="AV40" s="121"/>
      <c r="AW40" s="116"/>
      <c r="AX40" s="117"/>
      <c r="AY40" s="100"/>
      <c r="AZ40" s="129"/>
      <c r="BA40" s="121"/>
      <c r="BB40" s="128">
        <v>94</v>
      </c>
      <c r="BC40" s="121"/>
      <c r="BD40" s="127">
        <v>94</v>
      </c>
      <c r="BE40" s="121"/>
      <c r="BF40" s="116"/>
      <c r="BG40" s="117"/>
      <c r="BH40" s="100"/>
      <c r="BI40" s="129"/>
      <c r="BJ40" s="121"/>
      <c r="BK40" s="126">
        <v>134</v>
      </c>
      <c r="BL40" s="121"/>
      <c r="BM40" s="120">
        <v>134</v>
      </c>
      <c r="BN40" s="121"/>
      <c r="BO40" s="116"/>
      <c r="BP40" s="123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</row>
    <row r="41" spans="1:87" ht="7.5" customHeight="1">
      <c r="A41" s="160"/>
      <c r="B41" s="122"/>
      <c r="C41" s="118"/>
      <c r="D41" s="188"/>
      <c r="E41" s="188"/>
      <c r="F41" s="188"/>
      <c r="G41" s="188"/>
      <c r="H41" s="188"/>
      <c r="I41" s="188"/>
      <c r="J41" s="188"/>
      <c r="K41" s="188"/>
      <c r="L41" s="188"/>
      <c r="M41" s="188"/>
      <c r="N41" s="188"/>
      <c r="O41" s="188"/>
      <c r="P41" s="188"/>
      <c r="Q41" s="122"/>
      <c r="R41" s="130"/>
      <c r="S41" s="119"/>
      <c r="T41" s="130"/>
      <c r="U41" s="119"/>
      <c r="V41" s="130"/>
      <c r="W41" s="122"/>
      <c r="X41" s="118"/>
      <c r="Y41" s="122"/>
      <c r="Z41" s="118"/>
      <c r="AA41" s="122"/>
      <c r="AB41" s="118"/>
      <c r="AC41" s="122"/>
      <c r="AD41" s="118"/>
      <c r="AE41" s="124"/>
      <c r="AF41" s="1"/>
      <c r="AG41" s="1"/>
      <c r="AH41" s="160"/>
      <c r="AI41" s="122"/>
      <c r="AJ41" s="118"/>
      <c r="AK41" s="122"/>
      <c r="AL41" s="118"/>
      <c r="AM41" s="122"/>
      <c r="AN41" s="118"/>
      <c r="AO41" s="119"/>
      <c r="AP41" s="100"/>
      <c r="AQ41" s="130"/>
      <c r="AR41" s="122"/>
      <c r="AS41" s="118"/>
      <c r="AT41" s="122"/>
      <c r="AU41" s="118"/>
      <c r="AV41" s="122"/>
      <c r="AW41" s="118"/>
      <c r="AX41" s="119"/>
      <c r="AY41" s="100"/>
      <c r="AZ41" s="130"/>
      <c r="BA41" s="122"/>
      <c r="BB41" s="118"/>
      <c r="BC41" s="122"/>
      <c r="BD41" s="118"/>
      <c r="BE41" s="122"/>
      <c r="BF41" s="118"/>
      <c r="BG41" s="119"/>
      <c r="BH41" s="100"/>
      <c r="BI41" s="130"/>
      <c r="BJ41" s="122"/>
      <c r="BK41" s="118"/>
      <c r="BL41" s="122"/>
      <c r="BM41" s="118"/>
      <c r="BN41" s="122"/>
      <c r="BO41" s="118"/>
      <c r="BP41" s="124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</row>
    <row r="42" spans="1:87" ht="7.5" customHeight="1">
      <c r="A42" s="192">
        <v>13</v>
      </c>
      <c r="B42" s="121"/>
      <c r="C42" s="191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21"/>
      <c r="R42" s="194"/>
      <c r="S42" s="117"/>
      <c r="T42" s="194"/>
      <c r="U42" s="117"/>
      <c r="V42" s="194"/>
      <c r="W42" s="121"/>
      <c r="X42" s="191"/>
      <c r="Y42" s="121"/>
      <c r="Z42" s="191"/>
      <c r="AA42" s="121"/>
      <c r="AB42" s="191"/>
      <c r="AC42" s="121"/>
      <c r="AD42" s="191"/>
      <c r="AE42" s="123"/>
      <c r="AF42" s="1"/>
      <c r="AG42" s="1"/>
      <c r="AH42" s="159"/>
      <c r="AI42" s="121"/>
      <c r="AJ42" s="128">
        <v>15</v>
      </c>
      <c r="AK42" s="121"/>
      <c r="AL42" s="127">
        <v>15</v>
      </c>
      <c r="AM42" s="121"/>
      <c r="AN42" s="116"/>
      <c r="AO42" s="117"/>
      <c r="AP42" s="100"/>
      <c r="AQ42" s="129"/>
      <c r="AR42" s="121"/>
      <c r="AS42" s="128">
        <v>55</v>
      </c>
      <c r="AT42" s="121"/>
      <c r="AU42" s="127">
        <v>55</v>
      </c>
      <c r="AV42" s="121"/>
      <c r="AW42" s="116"/>
      <c r="AX42" s="117"/>
      <c r="AY42" s="100"/>
      <c r="AZ42" s="129"/>
      <c r="BA42" s="121"/>
      <c r="BB42" s="128">
        <v>95</v>
      </c>
      <c r="BC42" s="121"/>
      <c r="BD42" s="127">
        <v>95</v>
      </c>
      <c r="BE42" s="121"/>
      <c r="BF42" s="116"/>
      <c r="BG42" s="117"/>
      <c r="BH42" s="100"/>
      <c r="BI42" s="129"/>
      <c r="BJ42" s="121"/>
      <c r="BK42" s="126">
        <v>135</v>
      </c>
      <c r="BL42" s="121"/>
      <c r="BM42" s="120">
        <v>135</v>
      </c>
      <c r="BN42" s="121"/>
      <c r="BO42" s="116"/>
      <c r="BP42" s="123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</row>
    <row r="43" spans="1:87" ht="7.5" customHeight="1">
      <c r="A43" s="160"/>
      <c r="B43" s="122"/>
      <c r="C43" s="11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22"/>
      <c r="R43" s="130"/>
      <c r="S43" s="119"/>
      <c r="T43" s="130"/>
      <c r="U43" s="119"/>
      <c r="V43" s="130"/>
      <c r="W43" s="122"/>
      <c r="X43" s="118"/>
      <c r="Y43" s="122"/>
      <c r="Z43" s="118"/>
      <c r="AA43" s="122"/>
      <c r="AB43" s="118"/>
      <c r="AC43" s="122"/>
      <c r="AD43" s="118"/>
      <c r="AE43" s="124"/>
      <c r="AF43" s="1"/>
      <c r="AG43" s="1"/>
      <c r="AH43" s="160"/>
      <c r="AI43" s="122"/>
      <c r="AJ43" s="118"/>
      <c r="AK43" s="122"/>
      <c r="AL43" s="118"/>
      <c r="AM43" s="122"/>
      <c r="AN43" s="118"/>
      <c r="AO43" s="119"/>
      <c r="AP43" s="100"/>
      <c r="AQ43" s="130"/>
      <c r="AR43" s="122"/>
      <c r="AS43" s="118"/>
      <c r="AT43" s="122"/>
      <c r="AU43" s="118"/>
      <c r="AV43" s="122"/>
      <c r="AW43" s="118"/>
      <c r="AX43" s="119"/>
      <c r="AY43" s="100"/>
      <c r="AZ43" s="130"/>
      <c r="BA43" s="122"/>
      <c r="BB43" s="118"/>
      <c r="BC43" s="122"/>
      <c r="BD43" s="118"/>
      <c r="BE43" s="122"/>
      <c r="BF43" s="118"/>
      <c r="BG43" s="119"/>
      <c r="BH43" s="100"/>
      <c r="BI43" s="130"/>
      <c r="BJ43" s="122"/>
      <c r="BK43" s="118"/>
      <c r="BL43" s="122"/>
      <c r="BM43" s="118"/>
      <c r="BN43" s="122"/>
      <c r="BO43" s="118"/>
      <c r="BP43" s="124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</row>
    <row r="44" spans="1:87" ht="7.5" customHeight="1">
      <c r="A44" s="192">
        <v>14</v>
      </c>
      <c r="B44" s="121"/>
      <c r="C44" s="191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21"/>
      <c r="R44" s="194"/>
      <c r="S44" s="117"/>
      <c r="T44" s="194"/>
      <c r="U44" s="117"/>
      <c r="V44" s="194"/>
      <c r="W44" s="121"/>
      <c r="X44" s="191"/>
      <c r="Y44" s="121"/>
      <c r="Z44" s="191"/>
      <c r="AA44" s="121"/>
      <c r="AB44" s="191"/>
      <c r="AC44" s="121"/>
      <c r="AD44" s="191"/>
      <c r="AE44" s="123"/>
      <c r="AF44" s="1"/>
      <c r="AG44" s="1"/>
      <c r="AH44" s="159"/>
      <c r="AI44" s="121"/>
      <c r="AJ44" s="128">
        <v>16</v>
      </c>
      <c r="AK44" s="121"/>
      <c r="AL44" s="127">
        <v>16</v>
      </c>
      <c r="AM44" s="121"/>
      <c r="AN44" s="116"/>
      <c r="AO44" s="117"/>
      <c r="AP44" s="100"/>
      <c r="AQ44" s="129"/>
      <c r="AR44" s="121"/>
      <c r="AS44" s="128">
        <v>56</v>
      </c>
      <c r="AT44" s="121"/>
      <c r="AU44" s="127">
        <v>56</v>
      </c>
      <c r="AV44" s="121"/>
      <c r="AW44" s="116"/>
      <c r="AX44" s="117"/>
      <c r="AY44" s="100"/>
      <c r="AZ44" s="129"/>
      <c r="BA44" s="121"/>
      <c r="BB44" s="128">
        <v>96</v>
      </c>
      <c r="BC44" s="121"/>
      <c r="BD44" s="127">
        <v>96</v>
      </c>
      <c r="BE44" s="121"/>
      <c r="BF44" s="116"/>
      <c r="BG44" s="117"/>
      <c r="BH44" s="100"/>
      <c r="BI44" s="129"/>
      <c r="BJ44" s="121"/>
      <c r="BK44" s="126">
        <v>136</v>
      </c>
      <c r="BL44" s="121"/>
      <c r="BM44" s="120">
        <v>136</v>
      </c>
      <c r="BN44" s="121"/>
      <c r="BO44" s="116"/>
      <c r="BP44" s="123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</row>
    <row r="45" spans="1:87" ht="7.5" customHeight="1">
      <c r="A45" s="160"/>
      <c r="B45" s="122"/>
      <c r="C45" s="11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22"/>
      <c r="R45" s="130"/>
      <c r="S45" s="119"/>
      <c r="T45" s="130"/>
      <c r="U45" s="119"/>
      <c r="V45" s="130"/>
      <c r="W45" s="122"/>
      <c r="X45" s="118"/>
      <c r="Y45" s="122"/>
      <c r="Z45" s="118"/>
      <c r="AA45" s="122"/>
      <c r="AB45" s="118"/>
      <c r="AC45" s="122"/>
      <c r="AD45" s="118"/>
      <c r="AE45" s="124"/>
      <c r="AF45" s="1"/>
      <c r="AG45" s="1"/>
      <c r="AH45" s="160"/>
      <c r="AI45" s="122"/>
      <c r="AJ45" s="118"/>
      <c r="AK45" s="122"/>
      <c r="AL45" s="118"/>
      <c r="AM45" s="122"/>
      <c r="AN45" s="118"/>
      <c r="AO45" s="119"/>
      <c r="AP45" s="100"/>
      <c r="AQ45" s="130"/>
      <c r="AR45" s="122"/>
      <c r="AS45" s="118"/>
      <c r="AT45" s="122"/>
      <c r="AU45" s="118"/>
      <c r="AV45" s="122"/>
      <c r="AW45" s="118"/>
      <c r="AX45" s="119"/>
      <c r="AY45" s="100"/>
      <c r="AZ45" s="130"/>
      <c r="BA45" s="122"/>
      <c r="BB45" s="118"/>
      <c r="BC45" s="122"/>
      <c r="BD45" s="118"/>
      <c r="BE45" s="122"/>
      <c r="BF45" s="118"/>
      <c r="BG45" s="119"/>
      <c r="BH45" s="100"/>
      <c r="BI45" s="130"/>
      <c r="BJ45" s="122"/>
      <c r="BK45" s="118"/>
      <c r="BL45" s="122"/>
      <c r="BM45" s="118"/>
      <c r="BN45" s="122"/>
      <c r="BO45" s="118"/>
      <c r="BP45" s="124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</row>
    <row r="46" spans="1:87" ht="7.5" customHeight="1">
      <c r="A46" s="192">
        <v>15</v>
      </c>
      <c r="B46" s="121"/>
      <c r="C46" s="191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21"/>
      <c r="R46" s="194"/>
      <c r="S46" s="117"/>
      <c r="T46" s="194"/>
      <c r="U46" s="117"/>
      <c r="V46" s="194"/>
      <c r="W46" s="121"/>
      <c r="X46" s="191"/>
      <c r="Y46" s="121"/>
      <c r="Z46" s="191"/>
      <c r="AA46" s="121"/>
      <c r="AB46" s="191"/>
      <c r="AC46" s="121"/>
      <c r="AD46" s="191"/>
      <c r="AE46" s="123"/>
      <c r="AF46" s="1"/>
      <c r="AG46" s="1"/>
      <c r="AH46" s="159"/>
      <c r="AI46" s="121"/>
      <c r="AJ46" s="128">
        <v>17</v>
      </c>
      <c r="AK46" s="121"/>
      <c r="AL46" s="127">
        <v>17</v>
      </c>
      <c r="AM46" s="121"/>
      <c r="AN46" s="116"/>
      <c r="AO46" s="117"/>
      <c r="AP46" s="100"/>
      <c r="AQ46" s="129"/>
      <c r="AR46" s="121"/>
      <c r="AS46" s="128">
        <v>57</v>
      </c>
      <c r="AT46" s="121"/>
      <c r="AU46" s="127">
        <v>57</v>
      </c>
      <c r="AV46" s="121"/>
      <c r="AW46" s="116"/>
      <c r="AX46" s="117"/>
      <c r="AY46" s="100"/>
      <c r="AZ46" s="129"/>
      <c r="BA46" s="121"/>
      <c r="BB46" s="128">
        <v>97</v>
      </c>
      <c r="BC46" s="121"/>
      <c r="BD46" s="127">
        <v>97</v>
      </c>
      <c r="BE46" s="121"/>
      <c r="BF46" s="116"/>
      <c r="BG46" s="117"/>
      <c r="BH46" s="100"/>
      <c r="BI46" s="129"/>
      <c r="BJ46" s="121"/>
      <c r="BK46" s="126">
        <v>137</v>
      </c>
      <c r="BL46" s="121"/>
      <c r="BM46" s="120">
        <v>137</v>
      </c>
      <c r="BN46" s="121"/>
      <c r="BO46" s="116"/>
      <c r="BP46" s="123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</row>
    <row r="47" spans="1:87" ht="7.5" customHeight="1">
      <c r="A47" s="160"/>
      <c r="B47" s="122"/>
      <c r="C47" s="118"/>
      <c r="D47" s="188"/>
      <c r="E47" s="188"/>
      <c r="F47" s="188"/>
      <c r="G47" s="188"/>
      <c r="H47" s="188"/>
      <c r="I47" s="188"/>
      <c r="J47" s="188"/>
      <c r="K47" s="188"/>
      <c r="L47" s="188"/>
      <c r="M47" s="188"/>
      <c r="N47" s="188"/>
      <c r="O47" s="188"/>
      <c r="P47" s="188"/>
      <c r="Q47" s="122"/>
      <c r="R47" s="130"/>
      <c r="S47" s="119"/>
      <c r="T47" s="130"/>
      <c r="U47" s="119"/>
      <c r="V47" s="130"/>
      <c r="W47" s="122"/>
      <c r="X47" s="118"/>
      <c r="Y47" s="122"/>
      <c r="Z47" s="118"/>
      <c r="AA47" s="122"/>
      <c r="AB47" s="118"/>
      <c r="AC47" s="122"/>
      <c r="AD47" s="118"/>
      <c r="AE47" s="124"/>
      <c r="AF47" s="1"/>
      <c r="AG47" s="1"/>
      <c r="AH47" s="160"/>
      <c r="AI47" s="122"/>
      <c r="AJ47" s="118"/>
      <c r="AK47" s="122"/>
      <c r="AL47" s="118"/>
      <c r="AM47" s="122"/>
      <c r="AN47" s="118"/>
      <c r="AO47" s="119"/>
      <c r="AP47" s="100"/>
      <c r="AQ47" s="130"/>
      <c r="AR47" s="122"/>
      <c r="AS47" s="118"/>
      <c r="AT47" s="122"/>
      <c r="AU47" s="118"/>
      <c r="AV47" s="122"/>
      <c r="AW47" s="118"/>
      <c r="AX47" s="119"/>
      <c r="AY47" s="100"/>
      <c r="AZ47" s="130"/>
      <c r="BA47" s="122"/>
      <c r="BB47" s="118"/>
      <c r="BC47" s="122"/>
      <c r="BD47" s="118"/>
      <c r="BE47" s="122"/>
      <c r="BF47" s="118"/>
      <c r="BG47" s="119"/>
      <c r="BH47" s="100"/>
      <c r="BI47" s="130"/>
      <c r="BJ47" s="122"/>
      <c r="BK47" s="118"/>
      <c r="BL47" s="122"/>
      <c r="BM47" s="118"/>
      <c r="BN47" s="122"/>
      <c r="BO47" s="118"/>
      <c r="BP47" s="124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</row>
    <row r="48" spans="1:87" ht="7.5" customHeight="1">
      <c r="A48" s="192">
        <v>16</v>
      </c>
      <c r="B48" s="121"/>
      <c r="C48" s="191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21"/>
      <c r="R48" s="194"/>
      <c r="S48" s="117"/>
      <c r="T48" s="194"/>
      <c r="U48" s="117"/>
      <c r="V48" s="194"/>
      <c r="W48" s="121"/>
      <c r="X48" s="191"/>
      <c r="Y48" s="121"/>
      <c r="Z48" s="191"/>
      <c r="AA48" s="121"/>
      <c r="AB48" s="191"/>
      <c r="AC48" s="121"/>
      <c r="AD48" s="191"/>
      <c r="AE48" s="123"/>
      <c r="AF48" s="1"/>
      <c r="AG48" s="1"/>
      <c r="AH48" s="159"/>
      <c r="AI48" s="121"/>
      <c r="AJ48" s="128">
        <v>18</v>
      </c>
      <c r="AK48" s="121"/>
      <c r="AL48" s="127">
        <v>18</v>
      </c>
      <c r="AM48" s="121"/>
      <c r="AN48" s="116"/>
      <c r="AO48" s="117"/>
      <c r="AP48" s="100"/>
      <c r="AQ48" s="129"/>
      <c r="AR48" s="121"/>
      <c r="AS48" s="128">
        <v>58</v>
      </c>
      <c r="AT48" s="121"/>
      <c r="AU48" s="127">
        <v>58</v>
      </c>
      <c r="AV48" s="121"/>
      <c r="AW48" s="116"/>
      <c r="AX48" s="117"/>
      <c r="AY48" s="100"/>
      <c r="AZ48" s="129"/>
      <c r="BA48" s="121"/>
      <c r="BB48" s="128">
        <v>98</v>
      </c>
      <c r="BC48" s="121"/>
      <c r="BD48" s="127">
        <v>98</v>
      </c>
      <c r="BE48" s="121"/>
      <c r="BF48" s="116"/>
      <c r="BG48" s="117"/>
      <c r="BH48" s="100"/>
      <c r="BI48" s="129"/>
      <c r="BJ48" s="121"/>
      <c r="BK48" s="126">
        <v>138</v>
      </c>
      <c r="BL48" s="121"/>
      <c r="BM48" s="120">
        <v>138</v>
      </c>
      <c r="BN48" s="121"/>
      <c r="BO48" s="116"/>
      <c r="BP48" s="123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</row>
    <row r="49" spans="1:87" ht="7.5" customHeight="1">
      <c r="A49" s="160"/>
      <c r="B49" s="122"/>
      <c r="C49" s="118"/>
      <c r="D49" s="188"/>
      <c r="E49" s="188"/>
      <c r="F49" s="188"/>
      <c r="G49" s="188"/>
      <c r="H49" s="188"/>
      <c r="I49" s="188"/>
      <c r="J49" s="188"/>
      <c r="K49" s="188"/>
      <c r="L49" s="188"/>
      <c r="M49" s="188"/>
      <c r="N49" s="188"/>
      <c r="O49" s="188"/>
      <c r="P49" s="188"/>
      <c r="Q49" s="122"/>
      <c r="R49" s="130"/>
      <c r="S49" s="119"/>
      <c r="T49" s="130"/>
      <c r="U49" s="119"/>
      <c r="V49" s="130"/>
      <c r="W49" s="122"/>
      <c r="X49" s="118"/>
      <c r="Y49" s="122"/>
      <c r="Z49" s="118"/>
      <c r="AA49" s="122"/>
      <c r="AB49" s="118"/>
      <c r="AC49" s="122"/>
      <c r="AD49" s="118"/>
      <c r="AE49" s="124"/>
      <c r="AF49" s="1"/>
      <c r="AG49" s="1"/>
      <c r="AH49" s="160"/>
      <c r="AI49" s="122"/>
      <c r="AJ49" s="118"/>
      <c r="AK49" s="122"/>
      <c r="AL49" s="118"/>
      <c r="AM49" s="122"/>
      <c r="AN49" s="118"/>
      <c r="AO49" s="119"/>
      <c r="AP49" s="100"/>
      <c r="AQ49" s="130"/>
      <c r="AR49" s="122"/>
      <c r="AS49" s="118"/>
      <c r="AT49" s="122"/>
      <c r="AU49" s="118"/>
      <c r="AV49" s="122"/>
      <c r="AW49" s="118"/>
      <c r="AX49" s="119"/>
      <c r="AY49" s="100"/>
      <c r="AZ49" s="130"/>
      <c r="BA49" s="122"/>
      <c r="BB49" s="118"/>
      <c r="BC49" s="122"/>
      <c r="BD49" s="118"/>
      <c r="BE49" s="122"/>
      <c r="BF49" s="118"/>
      <c r="BG49" s="119"/>
      <c r="BH49" s="100"/>
      <c r="BI49" s="130"/>
      <c r="BJ49" s="122"/>
      <c r="BK49" s="118"/>
      <c r="BL49" s="122"/>
      <c r="BM49" s="118"/>
      <c r="BN49" s="122"/>
      <c r="BO49" s="118"/>
      <c r="BP49" s="124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</row>
    <row r="50" spans="1:87" ht="7.5" customHeight="1">
      <c r="A50" s="192">
        <v>17</v>
      </c>
      <c r="B50" s="121"/>
      <c r="C50" s="191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21"/>
      <c r="R50" s="194"/>
      <c r="S50" s="117"/>
      <c r="T50" s="194"/>
      <c r="U50" s="117"/>
      <c r="V50" s="194"/>
      <c r="W50" s="121"/>
      <c r="X50" s="191"/>
      <c r="Y50" s="121"/>
      <c r="Z50" s="191"/>
      <c r="AA50" s="121"/>
      <c r="AB50" s="191"/>
      <c r="AC50" s="121"/>
      <c r="AD50" s="191"/>
      <c r="AE50" s="123"/>
      <c r="AF50" s="1"/>
      <c r="AG50" s="1"/>
      <c r="AH50" s="159"/>
      <c r="AI50" s="121"/>
      <c r="AJ50" s="128">
        <v>19</v>
      </c>
      <c r="AK50" s="121"/>
      <c r="AL50" s="127">
        <v>19</v>
      </c>
      <c r="AM50" s="121"/>
      <c r="AN50" s="116"/>
      <c r="AO50" s="117"/>
      <c r="AP50" s="100"/>
      <c r="AQ50" s="129"/>
      <c r="AR50" s="121"/>
      <c r="AS50" s="128">
        <v>59</v>
      </c>
      <c r="AT50" s="121"/>
      <c r="AU50" s="127">
        <v>59</v>
      </c>
      <c r="AV50" s="121"/>
      <c r="AW50" s="116"/>
      <c r="AX50" s="117"/>
      <c r="AY50" s="100"/>
      <c r="AZ50" s="129"/>
      <c r="BA50" s="121"/>
      <c r="BB50" s="128">
        <v>99</v>
      </c>
      <c r="BC50" s="121"/>
      <c r="BD50" s="127">
        <v>99</v>
      </c>
      <c r="BE50" s="121"/>
      <c r="BF50" s="116"/>
      <c r="BG50" s="117"/>
      <c r="BH50" s="100"/>
      <c r="BI50" s="129"/>
      <c r="BJ50" s="121"/>
      <c r="BK50" s="126">
        <v>139</v>
      </c>
      <c r="BL50" s="121"/>
      <c r="BM50" s="120">
        <v>139</v>
      </c>
      <c r="BN50" s="121"/>
      <c r="BO50" s="116"/>
      <c r="BP50" s="123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</row>
    <row r="51" spans="1:87" ht="7.5" customHeight="1">
      <c r="A51" s="160"/>
      <c r="B51" s="122"/>
      <c r="C51" s="118"/>
      <c r="D51" s="188"/>
      <c r="E51" s="188"/>
      <c r="F51" s="188"/>
      <c r="G51" s="188"/>
      <c r="H51" s="188"/>
      <c r="I51" s="188"/>
      <c r="J51" s="188"/>
      <c r="K51" s="188"/>
      <c r="L51" s="188"/>
      <c r="M51" s="188"/>
      <c r="N51" s="188"/>
      <c r="O51" s="188"/>
      <c r="P51" s="188"/>
      <c r="Q51" s="122"/>
      <c r="R51" s="130"/>
      <c r="S51" s="119"/>
      <c r="T51" s="130"/>
      <c r="U51" s="119"/>
      <c r="V51" s="130"/>
      <c r="W51" s="122"/>
      <c r="X51" s="118"/>
      <c r="Y51" s="122"/>
      <c r="Z51" s="118"/>
      <c r="AA51" s="122"/>
      <c r="AB51" s="118"/>
      <c r="AC51" s="122"/>
      <c r="AD51" s="118"/>
      <c r="AE51" s="124"/>
      <c r="AF51" s="1"/>
      <c r="AG51" s="1"/>
      <c r="AH51" s="160"/>
      <c r="AI51" s="122"/>
      <c r="AJ51" s="118"/>
      <c r="AK51" s="122"/>
      <c r="AL51" s="118"/>
      <c r="AM51" s="122"/>
      <c r="AN51" s="118"/>
      <c r="AO51" s="119"/>
      <c r="AP51" s="100"/>
      <c r="AQ51" s="130"/>
      <c r="AR51" s="122"/>
      <c r="AS51" s="118"/>
      <c r="AT51" s="122"/>
      <c r="AU51" s="118"/>
      <c r="AV51" s="122"/>
      <c r="AW51" s="118"/>
      <c r="AX51" s="119"/>
      <c r="AY51" s="100"/>
      <c r="AZ51" s="130"/>
      <c r="BA51" s="122"/>
      <c r="BB51" s="118"/>
      <c r="BC51" s="122"/>
      <c r="BD51" s="118"/>
      <c r="BE51" s="122"/>
      <c r="BF51" s="118"/>
      <c r="BG51" s="119"/>
      <c r="BH51" s="100"/>
      <c r="BI51" s="130"/>
      <c r="BJ51" s="122"/>
      <c r="BK51" s="118"/>
      <c r="BL51" s="122"/>
      <c r="BM51" s="118"/>
      <c r="BN51" s="122"/>
      <c r="BO51" s="118"/>
      <c r="BP51" s="124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</row>
    <row r="52" spans="1:87" ht="7.5" customHeight="1">
      <c r="A52" s="192">
        <v>18</v>
      </c>
      <c r="B52" s="121"/>
      <c r="C52" s="191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21"/>
      <c r="R52" s="194"/>
      <c r="S52" s="117"/>
      <c r="T52" s="194"/>
      <c r="U52" s="117"/>
      <c r="V52" s="194"/>
      <c r="W52" s="121"/>
      <c r="X52" s="191"/>
      <c r="Y52" s="121"/>
      <c r="Z52" s="191"/>
      <c r="AA52" s="121"/>
      <c r="AB52" s="191"/>
      <c r="AC52" s="121"/>
      <c r="AD52" s="191"/>
      <c r="AE52" s="123"/>
      <c r="AF52" s="1"/>
      <c r="AG52" s="1"/>
      <c r="AH52" s="159"/>
      <c r="AI52" s="121"/>
      <c r="AJ52" s="128">
        <v>20</v>
      </c>
      <c r="AK52" s="121"/>
      <c r="AL52" s="127">
        <v>20</v>
      </c>
      <c r="AM52" s="121"/>
      <c r="AN52" s="116"/>
      <c r="AO52" s="117"/>
      <c r="AP52" s="100"/>
      <c r="AQ52" s="129"/>
      <c r="AR52" s="121"/>
      <c r="AS52" s="128">
        <v>60</v>
      </c>
      <c r="AT52" s="121"/>
      <c r="AU52" s="127">
        <v>60</v>
      </c>
      <c r="AV52" s="121"/>
      <c r="AW52" s="116"/>
      <c r="AX52" s="117"/>
      <c r="AY52" s="100"/>
      <c r="AZ52" s="129"/>
      <c r="BA52" s="121"/>
      <c r="BB52" s="126">
        <v>100</v>
      </c>
      <c r="BC52" s="121"/>
      <c r="BD52" s="120">
        <v>100</v>
      </c>
      <c r="BE52" s="121"/>
      <c r="BF52" s="116"/>
      <c r="BG52" s="117"/>
      <c r="BH52" s="100"/>
      <c r="BI52" s="129"/>
      <c r="BJ52" s="121"/>
      <c r="BK52" s="126">
        <v>140</v>
      </c>
      <c r="BL52" s="121"/>
      <c r="BM52" s="120">
        <v>140</v>
      </c>
      <c r="BN52" s="121"/>
      <c r="BO52" s="116"/>
      <c r="BP52" s="123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</row>
    <row r="53" spans="1:87" ht="7.5" customHeight="1">
      <c r="A53" s="160"/>
      <c r="B53" s="122"/>
      <c r="C53" s="118"/>
      <c r="D53" s="188"/>
      <c r="E53" s="188"/>
      <c r="F53" s="188"/>
      <c r="G53" s="188"/>
      <c r="H53" s="188"/>
      <c r="I53" s="188"/>
      <c r="J53" s="188"/>
      <c r="K53" s="188"/>
      <c r="L53" s="188"/>
      <c r="M53" s="188"/>
      <c r="N53" s="188"/>
      <c r="O53" s="188"/>
      <c r="P53" s="188"/>
      <c r="Q53" s="122"/>
      <c r="R53" s="130"/>
      <c r="S53" s="119"/>
      <c r="T53" s="130"/>
      <c r="U53" s="119"/>
      <c r="V53" s="130"/>
      <c r="W53" s="122"/>
      <c r="X53" s="118"/>
      <c r="Y53" s="122"/>
      <c r="Z53" s="118"/>
      <c r="AA53" s="122"/>
      <c r="AB53" s="118"/>
      <c r="AC53" s="122"/>
      <c r="AD53" s="118"/>
      <c r="AE53" s="124"/>
      <c r="AF53" s="1"/>
      <c r="AG53" s="1"/>
      <c r="AH53" s="160"/>
      <c r="AI53" s="122"/>
      <c r="AJ53" s="118"/>
      <c r="AK53" s="122"/>
      <c r="AL53" s="118"/>
      <c r="AM53" s="122"/>
      <c r="AN53" s="118"/>
      <c r="AO53" s="119"/>
      <c r="AP53" s="100"/>
      <c r="AQ53" s="130"/>
      <c r="AR53" s="122"/>
      <c r="AS53" s="118"/>
      <c r="AT53" s="122"/>
      <c r="AU53" s="118"/>
      <c r="AV53" s="122"/>
      <c r="AW53" s="118"/>
      <c r="AX53" s="119"/>
      <c r="AY53" s="100"/>
      <c r="AZ53" s="130"/>
      <c r="BA53" s="122"/>
      <c r="BB53" s="118"/>
      <c r="BC53" s="122"/>
      <c r="BD53" s="118"/>
      <c r="BE53" s="122"/>
      <c r="BF53" s="118"/>
      <c r="BG53" s="119"/>
      <c r="BH53" s="100"/>
      <c r="BI53" s="130"/>
      <c r="BJ53" s="122"/>
      <c r="BK53" s="118"/>
      <c r="BL53" s="122"/>
      <c r="BM53" s="118"/>
      <c r="BN53" s="122"/>
      <c r="BO53" s="118"/>
      <c r="BP53" s="124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</row>
    <row r="54" spans="1:87" ht="7.5" customHeight="1">
      <c r="A54" s="205" t="s">
        <v>52</v>
      </c>
      <c r="B54" s="206"/>
      <c r="C54" s="206"/>
      <c r="D54" s="206"/>
      <c r="E54" s="206"/>
      <c r="F54" s="209"/>
      <c r="G54" s="210"/>
      <c r="H54" s="210"/>
      <c r="I54" s="210"/>
      <c r="J54" s="210"/>
      <c r="K54" s="210"/>
      <c r="L54" s="210"/>
      <c r="M54" s="210"/>
      <c r="N54" s="210"/>
      <c r="O54" s="210"/>
      <c r="P54" s="210"/>
      <c r="Q54" s="211"/>
      <c r="R54" s="202" t="s">
        <v>18</v>
      </c>
      <c r="S54" s="140"/>
      <c r="T54" s="140"/>
      <c r="U54" s="140"/>
      <c r="V54" s="140"/>
      <c r="W54" s="140"/>
      <c r="X54" s="140"/>
      <c r="Y54" s="147"/>
      <c r="Z54" s="201"/>
      <c r="AA54" s="149"/>
      <c r="AB54" s="158"/>
      <c r="AC54" s="149"/>
      <c r="AD54" s="158"/>
      <c r="AE54" s="141"/>
      <c r="AF54" s="1"/>
      <c r="AG54" s="1"/>
      <c r="AH54" s="159"/>
      <c r="AI54" s="121"/>
      <c r="AJ54" s="128">
        <v>21</v>
      </c>
      <c r="AK54" s="121"/>
      <c r="AL54" s="127">
        <v>21</v>
      </c>
      <c r="AM54" s="121"/>
      <c r="AN54" s="116"/>
      <c r="AO54" s="117"/>
      <c r="AP54" s="100"/>
      <c r="AQ54" s="129"/>
      <c r="AR54" s="121"/>
      <c r="AS54" s="128">
        <v>61</v>
      </c>
      <c r="AT54" s="121"/>
      <c r="AU54" s="127">
        <v>61</v>
      </c>
      <c r="AV54" s="121"/>
      <c r="AW54" s="116"/>
      <c r="AX54" s="117"/>
      <c r="AY54" s="100"/>
      <c r="AZ54" s="129"/>
      <c r="BA54" s="121"/>
      <c r="BB54" s="126">
        <v>101</v>
      </c>
      <c r="BC54" s="121"/>
      <c r="BD54" s="120">
        <v>101</v>
      </c>
      <c r="BE54" s="121"/>
      <c r="BF54" s="116"/>
      <c r="BG54" s="117"/>
      <c r="BH54" s="100"/>
      <c r="BI54" s="129"/>
      <c r="BJ54" s="121"/>
      <c r="BK54" s="126">
        <v>141</v>
      </c>
      <c r="BL54" s="121"/>
      <c r="BM54" s="120">
        <v>141</v>
      </c>
      <c r="BN54" s="121"/>
      <c r="BO54" s="116"/>
      <c r="BP54" s="123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</row>
    <row r="55" spans="1:87" ht="7.5" customHeight="1">
      <c r="A55" s="207"/>
      <c r="B55" s="208"/>
      <c r="C55" s="208"/>
      <c r="D55" s="208"/>
      <c r="E55" s="208"/>
      <c r="F55" s="212"/>
      <c r="G55" s="212"/>
      <c r="H55" s="212"/>
      <c r="I55" s="212"/>
      <c r="J55" s="212"/>
      <c r="K55" s="212"/>
      <c r="L55" s="212"/>
      <c r="M55" s="212"/>
      <c r="N55" s="212"/>
      <c r="O55" s="212"/>
      <c r="P55" s="212"/>
      <c r="Q55" s="213"/>
      <c r="R55" s="150"/>
      <c r="S55" s="100"/>
      <c r="T55" s="100"/>
      <c r="U55" s="100"/>
      <c r="V55" s="100"/>
      <c r="W55" s="100"/>
      <c r="X55" s="100"/>
      <c r="Y55" s="133"/>
      <c r="Z55" s="188"/>
      <c r="AA55" s="122"/>
      <c r="AB55" s="118"/>
      <c r="AC55" s="122"/>
      <c r="AD55" s="118"/>
      <c r="AE55" s="124"/>
      <c r="AF55" s="1"/>
      <c r="AG55" s="1"/>
      <c r="AH55" s="160"/>
      <c r="AI55" s="122"/>
      <c r="AJ55" s="118"/>
      <c r="AK55" s="122"/>
      <c r="AL55" s="118"/>
      <c r="AM55" s="122"/>
      <c r="AN55" s="118"/>
      <c r="AO55" s="119"/>
      <c r="AP55" s="100"/>
      <c r="AQ55" s="130"/>
      <c r="AR55" s="122"/>
      <c r="AS55" s="118"/>
      <c r="AT55" s="122"/>
      <c r="AU55" s="118"/>
      <c r="AV55" s="122"/>
      <c r="AW55" s="118"/>
      <c r="AX55" s="119"/>
      <c r="AY55" s="100"/>
      <c r="AZ55" s="130"/>
      <c r="BA55" s="122"/>
      <c r="BB55" s="118"/>
      <c r="BC55" s="122"/>
      <c r="BD55" s="118"/>
      <c r="BE55" s="122"/>
      <c r="BF55" s="118"/>
      <c r="BG55" s="119"/>
      <c r="BH55" s="100"/>
      <c r="BI55" s="130"/>
      <c r="BJ55" s="122"/>
      <c r="BK55" s="118"/>
      <c r="BL55" s="122"/>
      <c r="BM55" s="118"/>
      <c r="BN55" s="122"/>
      <c r="BO55" s="118"/>
      <c r="BP55" s="124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</row>
    <row r="56" spans="1:87" ht="7.5" customHeight="1">
      <c r="A56" s="214" t="s">
        <v>53</v>
      </c>
      <c r="B56" s="215"/>
      <c r="C56" s="215"/>
      <c r="D56" s="215"/>
      <c r="E56" s="215"/>
      <c r="F56" s="218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20"/>
      <c r="R56" s="150"/>
      <c r="S56" s="100"/>
      <c r="T56" s="100"/>
      <c r="U56" s="100"/>
      <c r="V56" s="100"/>
      <c r="W56" s="100"/>
      <c r="X56" s="100"/>
      <c r="Y56" s="133"/>
      <c r="Z56" s="196"/>
      <c r="AA56" s="121"/>
      <c r="AB56" s="191"/>
      <c r="AC56" s="121"/>
      <c r="AD56" s="191"/>
      <c r="AE56" s="123"/>
      <c r="AF56" s="1"/>
      <c r="AG56" s="1"/>
      <c r="AH56" s="159"/>
      <c r="AI56" s="121"/>
      <c r="AJ56" s="128">
        <v>22</v>
      </c>
      <c r="AK56" s="121"/>
      <c r="AL56" s="127">
        <v>22</v>
      </c>
      <c r="AM56" s="121"/>
      <c r="AN56" s="116"/>
      <c r="AO56" s="117"/>
      <c r="AP56" s="100"/>
      <c r="AQ56" s="129"/>
      <c r="AR56" s="121"/>
      <c r="AS56" s="128">
        <v>62</v>
      </c>
      <c r="AT56" s="121"/>
      <c r="AU56" s="127">
        <v>62</v>
      </c>
      <c r="AV56" s="121"/>
      <c r="AW56" s="116"/>
      <c r="AX56" s="117"/>
      <c r="AY56" s="100"/>
      <c r="AZ56" s="129"/>
      <c r="BA56" s="121"/>
      <c r="BB56" s="126">
        <v>102</v>
      </c>
      <c r="BC56" s="121"/>
      <c r="BD56" s="120">
        <v>102</v>
      </c>
      <c r="BE56" s="121"/>
      <c r="BF56" s="116"/>
      <c r="BG56" s="117"/>
      <c r="BH56" s="100"/>
      <c r="BI56" s="129"/>
      <c r="BJ56" s="121"/>
      <c r="BK56" s="126">
        <v>142</v>
      </c>
      <c r="BL56" s="121"/>
      <c r="BM56" s="120">
        <v>142</v>
      </c>
      <c r="BN56" s="121"/>
      <c r="BO56" s="116"/>
      <c r="BP56" s="123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</row>
    <row r="57" spans="1:87" ht="7.5" customHeight="1" thickBot="1">
      <c r="A57" s="216"/>
      <c r="B57" s="217"/>
      <c r="C57" s="217"/>
      <c r="D57" s="217"/>
      <c r="E57" s="217"/>
      <c r="F57" s="221"/>
      <c r="G57" s="221"/>
      <c r="H57" s="221"/>
      <c r="I57" s="221"/>
      <c r="J57" s="221"/>
      <c r="K57" s="221"/>
      <c r="L57" s="221"/>
      <c r="M57" s="221"/>
      <c r="N57" s="221"/>
      <c r="O57" s="221"/>
      <c r="P57" s="221"/>
      <c r="Q57" s="222"/>
      <c r="R57" s="203"/>
      <c r="S57" s="197"/>
      <c r="T57" s="197"/>
      <c r="U57" s="197"/>
      <c r="V57" s="197"/>
      <c r="W57" s="197"/>
      <c r="X57" s="197"/>
      <c r="Y57" s="204"/>
      <c r="Z57" s="197"/>
      <c r="AA57" s="198"/>
      <c r="AB57" s="199"/>
      <c r="AC57" s="198"/>
      <c r="AD57" s="199"/>
      <c r="AE57" s="200"/>
      <c r="AF57" s="1"/>
      <c r="AG57" s="1"/>
      <c r="AH57" s="160"/>
      <c r="AI57" s="122"/>
      <c r="AJ57" s="118"/>
      <c r="AK57" s="122"/>
      <c r="AL57" s="118"/>
      <c r="AM57" s="122"/>
      <c r="AN57" s="118"/>
      <c r="AO57" s="119"/>
      <c r="AP57" s="100"/>
      <c r="AQ57" s="130"/>
      <c r="AR57" s="122"/>
      <c r="AS57" s="118"/>
      <c r="AT57" s="122"/>
      <c r="AU57" s="118"/>
      <c r="AV57" s="122"/>
      <c r="AW57" s="118"/>
      <c r="AX57" s="119"/>
      <c r="AY57" s="100"/>
      <c r="AZ57" s="130"/>
      <c r="BA57" s="122"/>
      <c r="BB57" s="118"/>
      <c r="BC57" s="122"/>
      <c r="BD57" s="118"/>
      <c r="BE57" s="122"/>
      <c r="BF57" s="118"/>
      <c r="BG57" s="119"/>
      <c r="BH57" s="100"/>
      <c r="BI57" s="130"/>
      <c r="BJ57" s="122"/>
      <c r="BK57" s="118"/>
      <c r="BL57" s="122"/>
      <c r="BM57" s="118"/>
      <c r="BN57" s="122"/>
      <c r="BO57" s="118"/>
      <c r="BP57" s="124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</row>
    <row r="58" spans="1:87" ht="7.5" customHeight="1">
      <c r="A58" s="266" t="s">
        <v>1</v>
      </c>
      <c r="B58" s="228"/>
      <c r="C58" s="228"/>
      <c r="D58" s="228"/>
      <c r="E58" s="228"/>
      <c r="F58" s="228"/>
      <c r="G58" s="228"/>
      <c r="H58" s="269">
        <f>BD119</f>
        <v>0</v>
      </c>
      <c r="I58" s="269"/>
      <c r="J58" s="269"/>
      <c r="K58" s="269"/>
      <c r="L58" s="269"/>
      <c r="M58" s="269"/>
      <c r="N58" s="269"/>
      <c r="O58" s="269"/>
      <c r="P58" s="269"/>
      <c r="Q58" s="269"/>
      <c r="R58" s="269"/>
      <c r="S58" s="269"/>
      <c r="T58" s="269"/>
      <c r="U58" s="269"/>
      <c r="V58" s="269"/>
      <c r="W58" s="269"/>
      <c r="X58" s="269"/>
      <c r="Y58" s="269"/>
      <c r="Z58" s="269"/>
      <c r="AA58" s="269"/>
      <c r="AB58" s="269"/>
      <c r="AC58" s="269"/>
      <c r="AD58" s="269"/>
      <c r="AE58" s="270"/>
      <c r="AF58" s="1"/>
      <c r="AG58" s="1"/>
      <c r="AH58" s="159"/>
      <c r="AI58" s="121"/>
      <c r="AJ58" s="128">
        <v>23</v>
      </c>
      <c r="AK58" s="121"/>
      <c r="AL58" s="127">
        <v>23</v>
      </c>
      <c r="AM58" s="121"/>
      <c r="AN58" s="116"/>
      <c r="AO58" s="117"/>
      <c r="AP58" s="100"/>
      <c r="AQ58" s="129"/>
      <c r="AR58" s="121"/>
      <c r="AS58" s="128">
        <v>63</v>
      </c>
      <c r="AT58" s="121"/>
      <c r="AU58" s="127">
        <v>63</v>
      </c>
      <c r="AV58" s="121"/>
      <c r="AW58" s="116"/>
      <c r="AX58" s="117"/>
      <c r="AY58" s="100"/>
      <c r="AZ58" s="129"/>
      <c r="BA58" s="121"/>
      <c r="BB58" s="126">
        <v>103</v>
      </c>
      <c r="BC58" s="121"/>
      <c r="BD58" s="120">
        <v>103</v>
      </c>
      <c r="BE58" s="121"/>
      <c r="BF58" s="116"/>
      <c r="BG58" s="117"/>
      <c r="BH58" s="100"/>
      <c r="BI58" s="129"/>
      <c r="BJ58" s="121"/>
      <c r="BK58" s="126">
        <v>143</v>
      </c>
      <c r="BL58" s="121"/>
      <c r="BM58" s="120">
        <v>143</v>
      </c>
      <c r="BN58" s="121"/>
      <c r="BO58" s="116"/>
      <c r="BP58" s="123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</row>
    <row r="59" spans="1:87" ht="7.5" customHeight="1">
      <c r="A59" s="166"/>
      <c r="B59" s="225"/>
      <c r="C59" s="225"/>
      <c r="D59" s="225"/>
      <c r="E59" s="225"/>
      <c r="F59" s="225"/>
      <c r="G59" s="225"/>
      <c r="H59" s="271"/>
      <c r="I59" s="271"/>
      <c r="J59" s="271"/>
      <c r="K59" s="271"/>
      <c r="L59" s="271"/>
      <c r="M59" s="271"/>
      <c r="N59" s="271"/>
      <c r="O59" s="271"/>
      <c r="P59" s="271"/>
      <c r="Q59" s="271"/>
      <c r="R59" s="271"/>
      <c r="S59" s="271"/>
      <c r="T59" s="271"/>
      <c r="U59" s="271"/>
      <c r="V59" s="271"/>
      <c r="W59" s="271"/>
      <c r="X59" s="271"/>
      <c r="Y59" s="271"/>
      <c r="Z59" s="271"/>
      <c r="AA59" s="271"/>
      <c r="AB59" s="271"/>
      <c r="AC59" s="271"/>
      <c r="AD59" s="271"/>
      <c r="AE59" s="272"/>
      <c r="AF59" s="1"/>
      <c r="AG59" s="1"/>
      <c r="AH59" s="160"/>
      <c r="AI59" s="122"/>
      <c r="AJ59" s="118"/>
      <c r="AK59" s="122"/>
      <c r="AL59" s="118"/>
      <c r="AM59" s="122"/>
      <c r="AN59" s="118"/>
      <c r="AO59" s="119"/>
      <c r="AP59" s="100"/>
      <c r="AQ59" s="130"/>
      <c r="AR59" s="122"/>
      <c r="AS59" s="118"/>
      <c r="AT59" s="122"/>
      <c r="AU59" s="118"/>
      <c r="AV59" s="122"/>
      <c r="AW59" s="118"/>
      <c r="AX59" s="119"/>
      <c r="AY59" s="100"/>
      <c r="AZ59" s="130"/>
      <c r="BA59" s="122"/>
      <c r="BB59" s="118"/>
      <c r="BC59" s="122"/>
      <c r="BD59" s="118"/>
      <c r="BE59" s="122"/>
      <c r="BF59" s="118"/>
      <c r="BG59" s="119"/>
      <c r="BH59" s="100"/>
      <c r="BI59" s="130"/>
      <c r="BJ59" s="122"/>
      <c r="BK59" s="118"/>
      <c r="BL59" s="122"/>
      <c r="BM59" s="118"/>
      <c r="BN59" s="122"/>
      <c r="BO59" s="118"/>
      <c r="BP59" s="124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</row>
    <row r="60" spans="1:87" ht="7.5" customHeight="1">
      <c r="A60" s="267"/>
      <c r="B60" s="268"/>
      <c r="C60" s="268"/>
      <c r="D60" s="268"/>
      <c r="E60" s="268"/>
      <c r="F60" s="268"/>
      <c r="G60" s="268"/>
      <c r="H60" s="273"/>
      <c r="I60" s="273"/>
      <c r="J60" s="273"/>
      <c r="K60" s="273"/>
      <c r="L60" s="273"/>
      <c r="M60" s="273"/>
      <c r="N60" s="273"/>
      <c r="O60" s="273"/>
      <c r="P60" s="273"/>
      <c r="Q60" s="273"/>
      <c r="R60" s="273"/>
      <c r="S60" s="273"/>
      <c r="T60" s="273"/>
      <c r="U60" s="273"/>
      <c r="V60" s="273"/>
      <c r="W60" s="273"/>
      <c r="X60" s="273"/>
      <c r="Y60" s="273"/>
      <c r="Z60" s="273"/>
      <c r="AA60" s="273"/>
      <c r="AB60" s="273"/>
      <c r="AC60" s="273"/>
      <c r="AD60" s="273"/>
      <c r="AE60" s="274"/>
      <c r="AF60" s="1"/>
      <c r="AG60" s="1"/>
      <c r="AH60" s="159"/>
      <c r="AI60" s="121"/>
      <c r="AJ60" s="128">
        <v>24</v>
      </c>
      <c r="AK60" s="121"/>
      <c r="AL60" s="127">
        <v>24</v>
      </c>
      <c r="AM60" s="121"/>
      <c r="AN60" s="116"/>
      <c r="AO60" s="117"/>
      <c r="AP60" s="100"/>
      <c r="AQ60" s="129"/>
      <c r="AR60" s="121"/>
      <c r="AS60" s="128">
        <v>64</v>
      </c>
      <c r="AT60" s="121"/>
      <c r="AU60" s="127">
        <v>64</v>
      </c>
      <c r="AV60" s="121"/>
      <c r="AW60" s="116"/>
      <c r="AX60" s="117"/>
      <c r="AY60" s="100"/>
      <c r="AZ60" s="129"/>
      <c r="BA60" s="121"/>
      <c r="BB60" s="126">
        <v>104</v>
      </c>
      <c r="BC60" s="121"/>
      <c r="BD60" s="120">
        <v>104</v>
      </c>
      <c r="BE60" s="121"/>
      <c r="BF60" s="116"/>
      <c r="BG60" s="117"/>
      <c r="BH60" s="100"/>
      <c r="BI60" s="129"/>
      <c r="BJ60" s="121"/>
      <c r="BK60" s="126">
        <v>144</v>
      </c>
      <c r="BL60" s="121"/>
      <c r="BM60" s="120">
        <v>144</v>
      </c>
      <c r="BN60" s="121"/>
      <c r="BO60" s="116"/>
      <c r="BP60" s="123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</row>
    <row r="61" spans="1:87" ht="7.5" customHeight="1">
      <c r="A61" s="131" t="s">
        <v>5</v>
      </c>
      <c r="B61" s="132"/>
      <c r="C61" s="132"/>
      <c r="D61" s="133"/>
      <c r="E61" s="135"/>
      <c r="F61" s="133"/>
      <c r="G61" s="135"/>
      <c r="H61" s="133"/>
      <c r="I61" s="14"/>
      <c r="J61" s="14"/>
      <c r="K61" s="14"/>
      <c r="L61" s="138" t="s">
        <v>6</v>
      </c>
      <c r="M61" s="133"/>
      <c r="N61" s="138">
        <v>1</v>
      </c>
      <c r="O61" s="132"/>
      <c r="P61" s="162">
        <v>2</v>
      </c>
      <c r="Q61" s="163"/>
      <c r="R61" s="175">
        <v>3</v>
      </c>
      <c r="S61" s="176"/>
      <c r="T61" s="177">
        <v>4</v>
      </c>
      <c r="U61" s="133"/>
      <c r="V61" s="138" t="s">
        <v>7</v>
      </c>
      <c r="W61" s="133"/>
      <c r="X61" s="138">
        <v>1</v>
      </c>
      <c r="Y61" s="132"/>
      <c r="Z61" s="162">
        <v>2</v>
      </c>
      <c r="AA61" s="163"/>
      <c r="AB61" s="175">
        <v>3</v>
      </c>
      <c r="AC61" s="176"/>
      <c r="AD61" s="177">
        <v>4</v>
      </c>
      <c r="AE61" s="143"/>
      <c r="AF61" s="15"/>
      <c r="AG61" s="15"/>
      <c r="AH61" s="160"/>
      <c r="AI61" s="122"/>
      <c r="AJ61" s="118"/>
      <c r="AK61" s="122"/>
      <c r="AL61" s="118"/>
      <c r="AM61" s="122"/>
      <c r="AN61" s="118"/>
      <c r="AO61" s="119"/>
      <c r="AP61" s="100"/>
      <c r="AQ61" s="130"/>
      <c r="AR61" s="122"/>
      <c r="AS61" s="118"/>
      <c r="AT61" s="122"/>
      <c r="AU61" s="118"/>
      <c r="AV61" s="122"/>
      <c r="AW61" s="118"/>
      <c r="AX61" s="119"/>
      <c r="AY61" s="100"/>
      <c r="AZ61" s="130"/>
      <c r="BA61" s="122"/>
      <c r="BB61" s="118"/>
      <c r="BC61" s="122"/>
      <c r="BD61" s="118"/>
      <c r="BE61" s="122"/>
      <c r="BF61" s="118"/>
      <c r="BG61" s="119"/>
      <c r="BH61" s="100"/>
      <c r="BI61" s="130"/>
      <c r="BJ61" s="122"/>
      <c r="BK61" s="118"/>
      <c r="BL61" s="122"/>
      <c r="BM61" s="118"/>
      <c r="BN61" s="122"/>
      <c r="BO61" s="118"/>
      <c r="BP61" s="124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</row>
    <row r="62" spans="1:87" ht="7.5" customHeight="1">
      <c r="A62" s="134"/>
      <c r="B62" s="100"/>
      <c r="C62" s="100"/>
      <c r="D62" s="133"/>
      <c r="E62" s="136"/>
      <c r="F62" s="137"/>
      <c r="G62" s="136"/>
      <c r="H62" s="137"/>
      <c r="I62" s="14"/>
      <c r="J62" s="14"/>
      <c r="K62" s="14"/>
      <c r="L62" s="136"/>
      <c r="M62" s="137"/>
      <c r="N62" s="136"/>
      <c r="O62" s="145"/>
      <c r="P62" s="144"/>
      <c r="Q62" s="152"/>
      <c r="R62" s="144"/>
      <c r="S62" s="152"/>
      <c r="T62" s="145"/>
      <c r="U62" s="137"/>
      <c r="V62" s="136"/>
      <c r="W62" s="137"/>
      <c r="X62" s="136"/>
      <c r="Y62" s="145"/>
      <c r="Z62" s="144"/>
      <c r="AA62" s="152"/>
      <c r="AB62" s="144"/>
      <c r="AC62" s="152"/>
      <c r="AD62" s="145"/>
      <c r="AE62" s="146"/>
      <c r="AF62" s="1"/>
      <c r="AG62" s="1"/>
      <c r="AH62" s="159"/>
      <c r="AI62" s="121"/>
      <c r="AJ62" s="128">
        <v>25</v>
      </c>
      <c r="AK62" s="121"/>
      <c r="AL62" s="127">
        <v>25</v>
      </c>
      <c r="AM62" s="121"/>
      <c r="AN62" s="116"/>
      <c r="AO62" s="117"/>
      <c r="AP62" s="100"/>
      <c r="AQ62" s="129"/>
      <c r="AR62" s="121"/>
      <c r="AS62" s="128">
        <v>65</v>
      </c>
      <c r="AT62" s="121"/>
      <c r="AU62" s="127">
        <v>65</v>
      </c>
      <c r="AV62" s="121"/>
      <c r="AW62" s="116"/>
      <c r="AX62" s="117"/>
      <c r="AY62" s="100"/>
      <c r="AZ62" s="129"/>
      <c r="BA62" s="121"/>
      <c r="BB62" s="126">
        <v>105</v>
      </c>
      <c r="BC62" s="121"/>
      <c r="BD62" s="120">
        <v>105</v>
      </c>
      <c r="BE62" s="121"/>
      <c r="BF62" s="116"/>
      <c r="BG62" s="117"/>
      <c r="BH62" s="100"/>
      <c r="BI62" s="129"/>
      <c r="BJ62" s="121"/>
      <c r="BK62" s="126">
        <v>145</v>
      </c>
      <c r="BL62" s="121"/>
      <c r="BM62" s="120">
        <v>145</v>
      </c>
      <c r="BN62" s="121"/>
      <c r="BO62" s="116"/>
      <c r="BP62" s="123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</row>
    <row r="63" spans="1:87" ht="7.5" customHeight="1">
      <c r="A63" s="134"/>
      <c r="B63" s="100"/>
      <c r="C63" s="100"/>
      <c r="D63" s="133"/>
      <c r="E63" s="157"/>
      <c r="F63" s="147"/>
      <c r="G63" s="157"/>
      <c r="H63" s="147"/>
      <c r="I63" s="157"/>
      <c r="J63" s="147"/>
      <c r="K63" s="16"/>
      <c r="L63" s="172" t="s">
        <v>10</v>
      </c>
      <c r="M63" s="147"/>
      <c r="N63" s="172">
        <v>1</v>
      </c>
      <c r="O63" s="140"/>
      <c r="P63" s="173">
        <v>2</v>
      </c>
      <c r="Q63" s="149"/>
      <c r="R63" s="173">
        <v>3</v>
      </c>
      <c r="S63" s="149"/>
      <c r="T63" s="178">
        <v>4</v>
      </c>
      <c r="U63" s="147"/>
      <c r="V63" s="172" t="s">
        <v>11</v>
      </c>
      <c r="W63" s="147"/>
      <c r="X63" s="172">
        <v>1</v>
      </c>
      <c r="Y63" s="140"/>
      <c r="Z63" s="173">
        <v>2</v>
      </c>
      <c r="AA63" s="149"/>
      <c r="AB63" s="173">
        <v>3</v>
      </c>
      <c r="AC63" s="149"/>
      <c r="AD63" s="178">
        <v>4</v>
      </c>
      <c r="AE63" s="141"/>
      <c r="AF63" s="1"/>
      <c r="AG63" s="1"/>
      <c r="AH63" s="160"/>
      <c r="AI63" s="122"/>
      <c r="AJ63" s="118"/>
      <c r="AK63" s="122"/>
      <c r="AL63" s="118"/>
      <c r="AM63" s="122"/>
      <c r="AN63" s="118"/>
      <c r="AO63" s="119"/>
      <c r="AP63" s="100"/>
      <c r="AQ63" s="130"/>
      <c r="AR63" s="122"/>
      <c r="AS63" s="118"/>
      <c r="AT63" s="122"/>
      <c r="AU63" s="118"/>
      <c r="AV63" s="122"/>
      <c r="AW63" s="118"/>
      <c r="AX63" s="119"/>
      <c r="AY63" s="100"/>
      <c r="AZ63" s="130"/>
      <c r="BA63" s="122"/>
      <c r="BB63" s="118"/>
      <c r="BC63" s="122"/>
      <c r="BD63" s="118"/>
      <c r="BE63" s="122"/>
      <c r="BF63" s="118"/>
      <c r="BG63" s="119"/>
      <c r="BH63" s="100"/>
      <c r="BI63" s="130"/>
      <c r="BJ63" s="122"/>
      <c r="BK63" s="118"/>
      <c r="BL63" s="122"/>
      <c r="BM63" s="118"/>
      <c r="BN63" s="122"/>
      <c r="BO63" s="118"/>
      <c r="BP63" s="124"/>
      <c r="BQ63" s="1"/>
      <c r="BR63" s="17"/>
      <c r="BS63" s="17"/>
      <c r="BT63" s="17"/>
      <c r="BU63" s="17"/>
      <c r="BV63" s="17"/>
      <c r="BW63" s="17"/>
      <c r="BX63" s="17"/>
      <c r="BY63" s="17"/>
      <c r="BZ63" s="1"/>
      <c r="CA63" s="1"/>
      <c r="CB63" s="1"/>
      <c r="CC63" s="1"/>
      <c r="CD63" s="1"/>
      <c r="CE63" s="1"/>
      <c r="CF63" s="1"/>
      <c r="CG63" s="1"/>
      <c r="CH63" s="1"/>
      <c r="CI63" s="1"/>
    </row>
    <row r="64" spans="1:87" ht="7.5" customHeight="1">
      <c r="A64" s="134"/>
      <c r="B64" s="100"/>
      <c r="C64" s="100"/>
      <c r="D64" s="133"/>
      <c r="E64" s="136"/>
      <c r="F64" s="137"/>
      <c r="G64" s="136"/>
      <c r="H64" s="137"/>
      <c r="I64" s="136"/>
      <c r="J64" s="137"/>
      <c r="K64" s="16"/>
      <c r="L64" s="136"/>
      <c r="M64" s="137"/>
      <c r="N64" s="136"/>
      <c r="O64" s="145"/>
      <c r="P64" s="144"/>
      <c r="Q64" s="152"/>
      <c r="R64" s="144"/>
      <c r="S64" s="152"/>
      <c r="T64" s="145"/>
      <c r="U64" s="137"/>
      <c r="V64" s="136"/>
      <c r="W64" s="137"/>
      <c r="X64" s="136"/>
      <c r="Y64" s="145"/>
      <c r="Z64" s="144"/>
      <c r="AA64" s="152"/>
      <c r="AB64" s="144"/>
      <c r="AC64" s="152"/>
      <c r="AD64" s="145"/>
      <c r="AE64" s="146"/>
      <c r="AF64" s="1"/>
      <c r="AG64" s="1"/>
      <c r="AH64" s="159"/>
      <c r="AI64" s="121"/>
      <c r="AJ64" s="128">
        <v>26</v>
      </c>
      <c r="AK64" s="121"/>
      <c r="AL64" s="127">
        <v>26</v>
      </c>
      <c r="AM64" s="121"/>
      <c r="AN64" s="116"/>
      <c r="AO64" s="117"/>
      <c r="AP64" s="100"/>
      <c r="AQ64" s="129"/>
      <c r="AR64" s="121"/>
      <c r="AS64" s="128">
        <v>66</v>
      </c>
      <c r="AT64" s="121"/>
      <c r="AU64" s="127">
        <v>66</v>
      </c>
      <c r="AV64" s="121"/>
      <c r="AW64" s="116"/>
      <c r="AX64" s="117"/>
      <c r="AY64" s="100"/>
      <c r="AZ64" s="129"/>
      <c r="BA64" s="121"/>
      <c r="BB64" s="126">
        <v>106</v>
      </c>
      <c r="BC64" s="121"/>
      <c r="BD64" s="120">
        <v>106</v>
      </c>
      <c r="BE64" s="121"/>
      <c r="BF64" s="116"/>
      <c r="BG64" s="117"/>
      <c r="BH64" s="100"/>
      <c r="BI64" s="129"/>
      <c r="BJ64" s="121"/>
      <c r="BK64" s="126">
        <v>146</v>
      </c>
      <c r="BL64" s="121"/>
      <c r="BM64" s="120">
        <v>146</v>
      </c>
      <c r="BN64" s="121"/>
      <c r="BO64" s="116"/>
      <c r="BP64" s="123"/>
      <c r="BQ64" s="1"/>
      <c r="BR64" s="17"/>
      <c r="BS64" s="17"/>
      <c r="BT64" s="17"/>
      <c r="BU64" s="17"/>
      <c r="BV64" s="17"/>
      <c r="BW64" s="17"/>
      <c r="BX64" s="17"/>
      <c r="BY64" s="17"/>
      <c r="BZ64" s="1"/>
      <c r="CA64" s="1"/>
      <c r="CB64" s="1"/>
      <c r="CC64" s="1"/>
      <c r="CD64" s="1"/>
      <c r="CE64" s="1"/>
      <c r="CF64" s="1"/>
      <c r="CG64" s="1"/>
      <c r="CH64" s="1"/>
      <c r="CI64" s="1"/>
    </row>
    <row r="65" spans="1:87" ht="7.5" customHeight="1">
      <c r="A65" s="164" t="s">
        <v>12</v>
      </c>
      <c r="B65" s="140"/>
      <c r="C65" s="140"/>
      <c r="D65" s="147"/>
      <c r="E65" s="157"/>
      <c r="F65" s="147"/>
      <c r="G65" s="157"/>
      <c r="H65" s="147"/>
      <c r="I65" s="157"/>
      <c r="J65" s="147"/>
      <c r="K65" s="16"/>
      <c r="L65" s="157" t="s">
        <v>13</v>
      </c>
      <c r="M65" s="179"/>
      <c r="N65" s="179"/>
      <c r="O65" s="179"/>
      <c r="P65" s="179"/>
      <c r="Q65" s="179"/>
      <c r="R65" s="179"/>
      <c r="S65" s="179"/>
      <c r="T65" s="179"/>
      <c r="U65" s="179"/>
      <c r="V65" s="179"/>
      <c r="W65" s="179"/>
      <c r="X65" s="179"/>
      <c r="Y65" s="179"/>
      <c r="Z65" s="179"/>
      <c r="AA65" s="179"/>
      <c r="AB65" s="179"/>
      <c r="AC65" s="179"/>
      <c r="AD65" s="179"/>
      <c r="AE65" s="180"/>
      <c r="AF65" s="1"/>
      <c r="AG65" s="1"/>
      <c r="AH65" s="160"/>
      <c r="AI65" s="122"/>
      <c r="AJ65" s="118"/>
      <c r="AK65" s="122"/>
      <c r="AL65" s="118"/>
      <c r="AM65" s="122"/>
      <c r="AN65" s="118"/>
      <c r="AO65" s="119"/>
      <c r="AP65" s="100"/>
      <c r="AQ65" s="130"/>
      <c r="AR65" s="122"/>
      <c r="AS65" s="118"/>
      <c r="AT65" s="122"/>
      <c r="AU65" s="118"/>
      <c r="AV65" s="122"/>
      <c r="AW65" s="118"/>
      <c r="AX65" s="119"/>
      <c r="AY65" s="100"/>
      <c r="AZ65" s="130"/>
      <c r="BA65" s="122"/>
      <c r="BB65" s="118"/>
      <c r="BC65" s="122"/>
      <c r="BD65" s="118"/>
      <c r="BE65" s="122"/>
      <c r="BF65" s="118"/>
      <c r="BG65" s="119"/>
      <c r="BH65" s="100"/>
      <c r="BI65" s="130"/>
      <c r="BJ65" s="122"/>
      <c r="BK65" s="118"/>
      <c r="BL65" s="122"/>
      <c r="BM65" s="118"/>
      <c r="BN65" s="122"/>
      <c r="BO65" s="118"/>
      <c r="BP65" s="124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</row>
    <row r="66" spans="1:87" ht="7.5" customHeight="1">
      <c r="A66" s="165"/>
      <c r="B66" s="145"/>
      <c r="C66" s="145"/>
      <c r="D66" s="137"/>
      <c r="E66" s="136"/>
      <c r="F66" s="137"/>
      <c r="G66" s="136"/>
      <c r="H66" s="137"/>
      <c r="I66" s="136"/>
      <c r="J66" s="137"/>
      <c r="K66" s="19"/>
      <c r="L66" s="181"/>
      <c r="M66" s="182"/>
      <c r="N66" s="182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  <c r="AC66" s="182"/>
      <c r="AD66" s="182"/>
      <c r="AE66" s="183"/>
      <c r="AF66" s="1"/>
      <c r="AG66" s="1"/>
      <c r="AH66" s="159"/>
      <c r="AI66" s="121"/>
      <c r="AJ66" s="128">
        <v>27</v>
      </c>
      <c r="AK66" s="121"/>
      <c r="AL66" s="127">
        <v>27</v>
      </c>
      <c r="AM66" s="121"/>
      <c r="AN66" s="116"/>
      <c r="AO66" s="117"/>
      <c r="AP66" s="100"/>
      <c r="AQ66" s="129"/>
      <c r="AR66" s="121"/>
      <c r="AS66" s="128">
        <v>67</v>
      </c>
      <c r="AT66" s="121"/>
      <c r="AU66" s="127">
        <v>67</v>
      </c>
      <c r="AV66" s="121"/>
      <c r="AW66" s="116"/>
      <c r="AX66" s="117"/>
      <c r="AY66" s="100"/>
      <c r="AZ66" s="129"/>
      <c r="BA66" s="121"/>
      <c r="BB66" s="126">
        <v>107</v>
      </c>
      <c r="BC66" s="121"/>
      <c r="BD66" s="120">
        <v>107</v>
      </c>
      <c r="BE66" s="121"/>
      <c r="BF66" s="116"/>
      <c r="BG66" s="117"/>
      <c r="BH66" s="100"/>
      <c r="BI66" s="129"/>
      <c r="BJ66" s="121"/>
      <c r="BK66" s="126">
        <v>147</v>
      </c>
      <c r="BL66" s="121"/>
      <c r="BM66" s="120">
        <v>147</v>
      </c>
      <c r="BN66" s="121"/>
      <c r="BO66" s="116"/>
      <c r="BP66" s="123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</row>
    <row r="67" spans="1:87" ht="7.5" customHeight="1">
      <c r="A67" s="168" t="s">
        <v>14</v>
      </c>
      <c r="B67" s="140"/>
      <c r="C67" s="140"/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7"/>
      <c r="R67" s="169" t="s">
        <v>15</v>
      </c>
      <c r="S67" s="133"/>
      <c r="T67" s="170" t="s">
        <v>16</v>
      </c>
      <c r="U67" s="133"/>
      <c r="V67" s="195" t="s">
        <v>17</v>
      </c>
      <c r="W67" s="100"/>
      <c r="X67" s="100"/>
      <c r="Y67" s="100"/>
      <c r="Z67" s="100"/>
      <c r="AA67" s="100"/>
      <c r="AB67" s="100"/>
      <c r="AC67" s="100"/>
      <c r="AD67" s="100"/>
      <c r="AE67" s="143"/>
      <c r="AF67" s="1"/>
      <c r="AG67" s="1"/>
      <c r="AH67" s="160"/>
      <c r="AI67" s="122"/>
      <c r="AJ67" s="118"/>
      <c r="AK67" s="122"/>
      <c r="AL67" s="118"/>
      <c r="AM67" s="122"/>
      <c r="AN67" s="118"/>
      <c r="AO67" s="119"/>
      <c r="AP67" s="100"/>
      <c r="AQ67" s="130"/>
      <c r="AR67" s="122"/>
      <c r="AS67" s="118"/>
      <c r="AT67" s="122"/>
      <c r="AU67" s="118"/>
      <c r="AV67" s="122"/>
      <c r="AW67" s="118"/>
      <c r="AX67" s="119"/>
      <c r="AY67" s="100"/>
      <c r="AZ67" s="130"/>
      <c r="BA67" s="122"/>
      <c r="BB67" s="118"/>
      <c r="BC67" s="122"/>
      <c r="BD67" s="118"/>
      <c r="BE67" s="122"/>
      <c r="BF67" s="118"/>
      <c r="BG67" s="119"/>
      <c r="BH67" s="100"/>
      <c r="BI67" s="130"/>
      <c r="BJ67" s="122"/>
      <c r="BK67" s="118"/>
      <c r="BL67" s="122"/>
      <c r="BM67" s="118"/>
      <c r="BN67" s="122"/>
      <c r="BO67" s="118"/>
      <c r="BP67" s="124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</row>
    <row r="68" spans="1:87" ht="7.5" customHeight="1">
      <c r="A68" s="165"/>
      <c r="B68" s="145"/>
      <c r="C68" s="145"/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45"/>
      <c r="P68" s="145"/>
      <c r="Q68" s="137"/>
      <c r="R68" s="136"/>
      <c r="S68" s="137"/>
      <c r="T68" s="136"/>
      <c r="U68" s="137"/>
      <c r="V68" s="136"/>
      <c r="W68" s="145"/>
      <c r="X68" s="145"/>
      <c r="Y68" s="145"/>
      <c r="Z68" s="145"/>
      <c r="AA68" s="145"/>
      <c r="AB68" s="145"/>
      <c r="AC68" s="145"/>
      <c r="AD68" s="145"/>
      <c r="AE68" s="146"/>
      <c r="AF68" s="1"/>
      <c r="AG68" s="1"/>
      <c r="AH68" s="159"/>
      <c r="AI68" s="121"/>
      <c r="AJ68" s="128">
        <v>28</v>
      </c>
      <c r="AK68" s="121"/>
      <c r="AL68" s="127">
        <v>28</v>
      </c>
      <c r="AM68" s="121"/>
      <c r="AN68" s="116"/>
      <c r="AO68" s="117"/>
      <c r="AP68" s="100"/>
      <c r="AQ68" s="129"/>
      <c r="AR68" s="121"/>
      <c r="AS68" s="128">
        <v>68</v>
      </c>
      <c r="AT68" s="121"/>
      <c r="AU68" s="127">
        <v>68</v>
      </c>
      <c r="AV68" s="121"/>
      <c r="AW68" s="116"/>
      <c r="AX68" s="117"/>
      <c r="AY68" s="100"/>
      <c r="AZ68" s="129"/>
      <c r="BA68" s="121"/>
      <c r="BB68" s="126">
        <v>108</v>
      </c>
      <c r="BC68" s="121"/>
      <c r="BD68" s="120">
        <v>108</v>
      </c>
      <c r="BE68" s="121"/>
      <c r="BF68" s="116"/>
      <c r="BG68" s="117"/>
      <c r="BH68" s="100"/>
      <c r="BI68" s="129"/>
      <c r="BJ68" s="121"/>
      <c r="BK68" s="126">
        <v>148</v>
      </c>
      <c r="BL68" s="121"/>
      <c r="BM68" s="120">
        <v>148</v>
      </c>
      <c r="BN68" s="121"/>
      <c r="BO68" s="116"/>
      <c r="BP68" s="123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</row>
    <row r="69" spans="1:87" ht="7.5" customHeight="1">
      <c r="A69" s="186">
        <v>1</v>
      </c>
      <c r="B69" s="151"/>
      <c r="C69" s="187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51"/>
      <c r="R69" s="189"/>
      <c r="S69" s="133"/>
      <c r="T69" s="189"/>
      <c r="U69" s="133"/>
      <c r="V69" s="190"/>
      <c r="W69" s="149"/>
      <c r="X69" s="158"/>
      <c r="Y69" s="149"/>
      <c r="Z69" s="158"/>
      <c r="AA69" s="149"/>
      <c r="AB69" s="158"/>
      <c r="AC69" s="149"/>
      <c r="AD69" s="158"/>
      <c r="AE69" s="141"/>
      <c r="AF69" s="1"/>
      <c r="AG69" s="1"/>
      <c r="AH69" s="160"/>
      <c r="AI69" s="122"/>
      <c r="AJ69" s="118"/>
      <c r="AK69" s="122"/>
      <c r="AL69" s="118"/>
      <c r="AM69" s="122"/>
      <c r="AN69" s="118"/>
      <c r="AO69" s="119"/>
      <c r="AP69" s="100"/>
      <c r="AQ69" s="130"/>
      <c r="AR69" s="122"/>
      <c r="AS69" s="118"/>
      <c r="AT69" s="122"/>
      <c r="AU69" s="118"/>
      <c r="AV69" s="122"/>
      <c r="AW69" s="118"/>
      <c r="AX69" s="119"/>
      <c r="AY69" s="100"/>
      <c r="AZ69" s="130"/>
      <c r="BA69" s="122"/>
      <c r="BB69" s="118"/>
      <c r="BC69" s="122"/>
      <c r="BD69" s="118"/>
      <c r="BE69" s="122"/>
      <c r="BF69" s="118"/>
      <c r="BG69" s="119"/>
      <c r="BH69" s="100"/>
      <c r="BI69" s="130"/>
      <c r="BJ69" s="122"/>
      <c r="BK69" s="118"/>
      <c r="BL69" s="122"/>
      <c r="BM69" s="118"/>
      <c r="BN69" s="122"/>
      <c r="BO69" s="118"/>
      <c r="BP69" s="124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</row>
    <row r="70" spans="1:87" ht="7.5" customHeight="1">
      <c r="A70" s="160"/>
      <c r="B70" s="122"/>
      <c r="C70" s="118"/>
      <c r="D70" s="188"/>
      <c r="E70" s="188"/>
      <c r="F70" s="188"/>
      <c r="G70" s="188"/>
      <c r="H70" s="188"/>
      <c r="I70" s="188"/>
      <c r="J70" s="188"/>
      <c r="K70" s="188"/>
      <c r="L70" s="188"/>
      <c r="M70" s="188"/>
      <c r="N70" s="188"/>
      <c r="O70" s="188"/>
      <c r="P70" s="188"/>
      <c r="Q70" s="122"/>
      <c r="R70" s="130"/>
      <c r="S70" s="119"/>
      <c r="T70" s="130"/>
      <c r="U70" s="119"/>
      <c r="V70" s="130"/>
      <c r="W70" s="122"/>
      <c r="X70" s="118"/>
      <c r="Y70" s="122"/>
      <c r="Z70" s="118"/>
      <c r="AA70" s="122"/>
      <c r="AB70" s="118"/>
      <c r="AC70" s="122"/>
      <c r="AD70" s="118"/>
      <c r="AE70" s="124"/>
      <c r="AF70" s="1"/>
      <c r="AG70" s="1"/>
      <c r="AH70" s="159"/>
      <c r="AI70" s="121"/>
      <c r="AJ70" s="128">
        <v>29</v>
      </c>
      <c r="AK70" s="121"/>
      <c r="AL70" s="127">
        <v>29</v>
      </c>
      <c r="AM70" s="121"/>
      <c r="AN70" s="116"/>
      <c r="AO70" s="117"/>
      <c r="AP70" s="100"/>
      <c r="AQ70" s="129"/>
      <c r="AR70" s="121"/>
      <c r="AS70" s="128">
        <v>69</v>
      </c>
      <c r="AT70" s="121"/>
      <c r="AU70" s="127">
        <v>69</v>
      </c>
      <c r="AV70" s="121"/>
      <c r="AW70" s="116"/>
      <c r="AX70" s="117"/>
      <c r="AY70" s="100"/>
      <c r="AZ70" s="129"/>
      <c r="BA70" s="121"/>
      <c r="BB70" s="126">
        <v>109</v>
      </c>
      <c r="BC70" s="121"/>
      <c r="BD70" s="120">
        <v>109</v>
      </c>
      <c r="BE70" s="121"/>
      <c r="BF70" s="116"/>
      <c r="BG70" s="117"/>
      <c r="BH70" s="100"/>
      <c r="BI70" s="129"/>
      <c r="BJ70" s="121"/>
      <c r="BK70" s="126">
        <v>149</v>
      </c>
      <c r="BL70" s="121"/>
      <c r="BM70" s="120">
        <v>149</v>
      </c>
      <c r="BN70" s="121"/>
      <c r="BO70" s="116"/>
      <c r="BP70" s="123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</row>
    <row r="71" spans="1:87" ht="7.5" customHeight="1">
      <c r="A71" s="192">
        <v>2</v>
      </c>
      <c r="B71" s="121"/>
      <c r="C71" s="191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21"/>
      <c r="R71" s="194"/>
      <c r="S71" s="117"/>
      <c r="T71" s="194"/>
      <c r="U71" s="117"/>
      <c r="V71" s="194"/>
      <c r="W71" s="121"/>
      <c r="X71" s="191"/>
      <c r="Y71" s="121"/>
      <c r="Z71" s="191"/>
      <c r="AA71" s="121"/>
      <c r="AB71" s="191"/>
      <c r="AC71" s="121"/>
      <c r="AD71" s="191"/>
      <c r="AE71" s="123"/>
      <c r="AF71" s="1"/>
      <c r="AG71" s="1"/>
      <c r="AH71" s="160"/>
      <c r="AI71" s="122"/>
      <c r="AJ71" s="118"/>
      <c r="AK71" s="122"/>
      <c r="AL71" s="118"/>
      <c r="AM71" s="122"/>
      <c r="AN71" s="118"/>
      <c r="AO71" s="119"/>
      <c r="AP71" s="100"/>
      <c r="AQ71" s="130"/>
      <c r="AR71" s="122"/>
      <c r="AS71" s="118"/>
      <c r="AT71" s="122"/>
      <c r="AU71" s="118"/>
      <c r="AV71" s="122"/>
      <c r="AW71" s="118"/>
      <c r="AX71" s="119"/>
      <c r="AY71" s="100"/>
      <c r="AZ71" s="130"/>
      <c r="BA71" s="122"/>
      <c r="BB71" s="118"/>
      <c r="BC71" s="122"/>
      <c r="BD71" s="118"/>
      <c r="BE71" s="122"/>
      <c r="BF71" s="118"/>
      <c r="BG71" s="119"/>
      <c r="BH71" s="100"/>
      <c r="BI71" s="130"/>
      <c r="BJ71" s="122"/>
      <c r="BK71" s="118"/>
      <c r="BL71" s="122"/>
      <c r="BM71" s="118"/>
      <c r="BN71" s="122"/>
      <c r="BO71" s="118"/>
      <c r="BP71" s="124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</row>
    <row r="72" spans="1:87" ht="7.5" customHeight="1">
      <c r="A72" s="160"/>
      <c r="B72" s="122"/>
      <c r="C72" s="118"/>
      <c r="D72" s="188"/>
      <c r="E72" s="188"/>
      <c r="F72" s="188"/>
      <c r="G72" s="188"/>
      <c r="H72" s="188"/>
      <c r="I72" s="188"/>
      <c r="J72" s="188"/>
      <c r="K72" s="188"/>
      <c r="L72" s="188"/>
      <c r="M72" s="188"/>
      <c r="N72" s="188"/>
      <c r="O72" s="188"/>
      <c r="P72" s="188"/>
      <c r="Q72" s="122"/>
      <c r="R72" s="130"/>
      <c r="S72" s="119"/>
      <c r="T72" s="130"/>
      <c r="U72" s="119"/>
      <c r="V72" s="130"/>
      <c r="W72" s="122"/>
      <c r="X72" s="118"/>
      <c r="Y72" s="122"/>
      <c r="Z72" s="118"/>
      <c r="AA72" s="122"/>
      <c r="AB72" s="118"/>
      <c r="AC72" s="122"/>
      <c r="AD72" s="118"/>
      <c r="AE72" s="124"/>
      <c r="AF72" s="1"/>
      <c r="AG72" s="1"/>
      <c r="AH72" s="159"/>
      <c r="AI72" s="121"/>
      <c r="AJ72" s="128">
        <v>30</v>
      </c>
      <c r="AK72" s="121"/>
      <c r="AL72" s="127">
        <v>30</v>
      </c>
      <c r="AM72" s="121"/>
      <c r="AN72" s="116"/>
      <c r="AO72" s="117"/>
      <c r="AP72" s="100"/>
      <c r="AQ72" s="129"/>
      <c r="AR72" s="121"/>
      <c r="AS72" s="128">
        <v>70</v>
      </c>
      <c r="AT72" s="121"/>
      <c r="AU72" s="127">
        <v>70</v>
      </c>
      <c r="AV72" s="121"/>
      <c r="AW72" s="116"/>
      <c r="AX72" s="117"/>
      <c r="AY72" s="100"/>
      <c r="AZ72" s="129"/>
      <c r="BA72" s="121"/>
      <c r="BB72" s="126">
        <v>110</v>
      </c>
      <c r="BC72" s="121"/>
      <c r="BD72" s="120">
        <v>110</v>
      </c>
      <c r="BE72" s="121"/>
      <c r="BF72" s="116"/>
      <c r="BG72" s="117"/>
      <c r="BH72" s="100"/>
      <c r="BI72" s="129"/>
      <c r="BJ72" s="121"/>
      <c r="BK72" s="126">
        <v>150</v>
      </c>
      <c r="BL72" s="121"/>
      <c r="BM72" s="120">
        <v>150</v>
      </c>
      <c r="BN72" s="121"/>
      <c r="BO72" s="116"/>
      <c r="BP72" s="123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</row>
    <row r="73" spans="1:87" ht="7.5" customHeight="1">
      <c r="A73" s="192">
        <v>3</v>
      </c>
      <c r="B73" s="121"/>
      <c r="C73" s="191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21"/>
      <c r="R73" s="194"/>
      <c r="S73" s="117"/>
      <c r="T73" s="194"/>
      <c r="U73" s="117"/>
      <c r="V73" s="194"/>
      <c r="W73" s="121"/>
      <c r="X73" s="191"/>
      <c r="Y73" s="121"/>
      <c r="Z73" s="191"/>
      <c r="AA73" s="121"/>
      <c r="AB73" s="191"/>
      <c r="AC73" s="121"/>
      <c r="AD73" s="191"/>
      <c r="AE73" s="123"/>
      <c r="AF73" s="1"/>
      <c r="AG73" s="1"/>
      <c r="AH73" s="160"/>
      <c r="AI73" s="122"/>
      <c r="AJ73" s="118"/>
      <c r="AK73" s="122"/>
      <c r="AL73" s="118"/>
      <c r="AM73" s="122"/>
      <c r="AN73" s="118"/>
      <c r="AO73" s="119"/>
      <c r="AP73" s="100"/>
      <c r="AQ73" s="130"/>
      <c r="AR73" s="122"/>
      <c r="AS73" s="118"/>
      <c r="AT73" s="122"/>
      <c r="AU73" s="118"/>
      <c r="AV73" s="122"/>
      <c r="AW73" s="118"/>
      <c r="AX73" s="119"/>
      <c r="AY73" s="100"/>
      <c r="AZ73" s="130"/>
      <c r="BA73" s="122"/>
      <c r="BB73" s="118"/>
      <c r="BC73" s="122"/>
      <c r="BD73" s="118"/>
      <c r="BE73" s="122"/>
      <c r="BF73" s="118"/>
      <c r="BG73" s="119"/>
      <c r="BH73" s="100"/>
      <c r="BI73" s="130"/>
      <c r="BJ73" s="122"/>
      <c r="BK73" s="118"/>
      <c r="BL73" s="122"/>
      <c r="BM73" s="118"/>
      <c r="BN73" s="122"/>
      <c r="BO73" s="118"/>
      <c r="BP73" s="124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</row>
    <row r="74" spans="1:87" ht="7.5" customHeight="1">
      <c r="A74" s="160"/>
      <c r="B74" s="122"/>
      <c r="C74" s="118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P74" s="188"/>
      <c r="Q74" s="122"/>
      <c r="R74" s="130"/>
      <c r="S74" s="119"/>
      <c r="T74" s="130"/>
      <c r="U74" s="119"/>
      <c r="V74" s="130"/>
      <c r="W74" s="122"/>
      <c r="X74" s="118"/>
      <c r="Y74" s="122"/>
      <c r="Z74" s="118"/>
      <c r="AA74" s="122"/>
      <c r="AB74" s="118"/>
      <c r="AC74" s="122"/>
      <c r="AD74" s="118"/>
      <c r="AE74" s="124"/>
      <c r="AF74" s="1"/>
      <c r="AG74" s="1"/>
      <c r="AH74" s="159"/>
      <c r="AI74" s="121"/>
      <c r="AJ74" s="128">
        <v>31</v>
      </c>
      <c r="AK74" s="121"/>
      <c r="AL74" s="127">
        <v>31</v>
      </c>
      <c r="AM74" s="121"/>
      <c r="AN74" s="116"/>
      <c r="AO74" s="117"/>
      <c r="AP74" s="100"/>
      <c r="AQ74" s="129"/>
      <c r="AR74" s="121"/>
      <c r="AS74" s="128">
        <v>71</v>
      </c>
      <c r="AT74" s="121"/>
      <c r="AU74" s="127">
        <v>71</v>
      </c>
      <c r="AV74" s="121"/>
      <c r="AW74" s="116"/>
      <c r="AX74" s="117"/>
      <c r="AY74" s="100"/>
      <c r="AZ74" s="129"/>
      <c r="BA74" s="121"/>
      <c r="BB74" s="126">
        <v>111</v>
      </c>
      <c r="BC74" s="121"/>
      <c r="BD74" s="120">
        <v>111</v>
      </c>
      <c r="BE74" s="121"/>
      <c r="BF74" s="116"/>
      <c r="BG74" s="117"/>
      <c r="BH74" s="100"/>
      <c r="BI74" s="129"/>
      <c r="BJ74" s="121"/>
      <c r="BK74" s="126">
        <v>151</v>
      </c>
      <c r="BL74" s="121"/>
      <c r="BM74" s="120">
        <v>151</v>
      </c>
      <c r="BN74" s="121"/>
      <c r="BO74" s="116"/>
      <c r="BP74" s="123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</row>
    <row r="75" spans="1:87" ht="7.5" customHeight="1">
      <c r="A75" s="192">
        <v>4</v>
      </c>
      <c r="B75" s="121"/>
      <c r="C75" s="191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21"/>
      <c r="R75" s="194"/>
      <c r="S75" s="117"/>
      <c r="T75" s="194"/>
      <c r="U75" s="117"/>
      <c r="V75" s="194"/>
      <c r="W75" s="121"/>
      <c r="X75" s="191"/>
      <c r="Y75" s="121"/>
      <c r="Z75" s="191"/>
      <c r="AA75" s="121"/>
      <c r="AB75" s="191"/>
      <c r="AC75" s="121"/>
      <c r="AD75" s="191"/>
      <c r="AE75" s="123"/>
      <c r="AF75" s="1"/>
      <c r="AG75" s="1"/>
      <c r="AH75" s="160"/>
      <c r="AI75" s="122"/>
      <c r="AJ75" s="118"/>
      <c r="AK75" s="122"/>
      <c r="AL75" s="118"/>
      <c r="AM75" s="122"/>
      <c r="AN75" s="118"/>
      <c r="AO75" s="119"/>
      <c r="AP75" s="100"/>
      <c r="AQ75" s="130"/>
      <c r="AR75" s="122"/>
      <c r="AS75" s="118"/>
      <c r="AT75" s="122"/>
      <c r="AU75" s="118"/>
      <c r="AV75" s="122"/>
      <c r="AW75" s="118"/>
      <c r="AX75" s="119"/>
      <c r="AY75" s="100"/>
      <c r="AZ75" s="130"/>
      <c r="BA75" s="122"/>
      <c r="BB75" s="118"/>
      <c r="BC75" s="122"/>
      <c r="BD75" s="118"/>
      <c r="BE75" s="122"/>
      <c r="BF75" s="118"/>
      <c r="BG75" s="119"/>
      <c r="BH75" s="100"/>
      <c r="BI75" s="130"/>
      <c r="BJ75" s="122"/>
      <c r="BK75" s="118"/>
      <c r="BL75" s="122"/>
      <c r="BM75" s="118"/>
      <c r="BN75" s="122"/>
      <c r="BO75" s="118"/>
      <c r="BP75" s="124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</row>
    <row r="76" spans="1:87" ht="7.5" customHeight="1">
      <c r="A76" s="160"/>
      <c r="B76" s="122"/>
      <c r="C76" s="118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22"/>
      <c r="R76" s="130"/>
      <c r="S76" s="119"/>
      <c r="T76" s="130"/>
      <c r="U76" s="119"/>
      <c r="V76" s="130"/>
      <c r="W76" s="122"/>
      <c r="X76" s="118"/>
      <c r="Y76" s="122"/>
      <c r="Z76" s="118"/>
      <c r="AA76" s="122"/>
      <c r="AB76" s="118"/>
      <c r="AC76" s="122"/>
      <c r="AD76" s="118"/>
      <c r="AE76" s="124"/>
      <c r="AF76" s="1"/>
      <c r="AG76" s="1"/>
      <c r="AH76" s="159"/>
      <c r="AI76" s="121"/>
      <c r="AJ76" s="128">
        <v>32</v>
      </c>
      <c r="AK76" s="121"/>
      <c r="AL76" s="127">
        <v>32</v>
      </c>
      <c r="AM76" s="121"/>
      <c r="AN76" s="116"/>
      <c r="AO76" s="117"/>
      <c r="AP76" s="100"/>
      <c r="AQ76" s="129"/>
      <c r="AR76" s="121"/>
      <c r="AS76" s="128">
        <v>72</v>
      </c>
      <c r="AT76" s="121"/>
      <c r="AU76" s="127">
        <v>72</v>
      </c>
      <c r="AV76" s="121"/>
      <c r="AW76" s="116"/>
      <c r="AX76" s="117"/>
      <c r="AY76" s="100"/>
      <c r="AZ76" s="129"/>
      <c r="BA76" s="121"/>
      <c r="BB76" s="126">
        <v>112</v>
      </c>
      <c r="BC76" s="121"/>
      <c r="BD76" s="120">
        <v>112</v>
      </c>
      <c r="BE76" s="121"/>
      <c r="BF76" s="116"/>
      <c r="BG76" s="117"/>
      <c r="BH76" s="100"/>
      <c r="BI76" s="129"/>
      <c r="BJ76" s="121"/>
      <c r="BK76" s="126">
        <v>152</v>
      </c>
      <c r="BL76" s="121"/>
      <c r="BM76" s="120">
        <v>152</v>
      </c>
      <c r="BN76" s="121"/>
      <c r="BO76" s="116"/>
      <c r="BP76" s="123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</row>
    <row r="77" spans="1:87" ht="7.5" customHeight="1">
      <c r="A77" s="192">
        <v>5</v>
      </c>
      <c r="B77" s="121"/>
      <c r="C77" s="191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21"/>
      <c r="R77" s="194"/>
      <c r="S77" s="117"/>
      <c r="T77" s="194"/>
      <c r="U77" s="117"/>
      <c r="V77" s="194"/>
      <c r="W77" s="121"/>
      <c r="X77" s="191"/>
      <c r="Y77" s="121"/>
      <c r="Z77" s="191"/>
      <c r="AA77" s="121"/>
      <c r="AB77" s="191"/>
      <c r="AC77" s="121"/>
      <c r="AD77" s="191"/>
      <c r="AE77" s="123"/>
      <c r="AF77" s="1"/>
      <c r="AG77" s="1"/>
      <c r="AH77" s="160"/>
      <c r="AI77" s="122"/>
      <c r="AJ77" s="118"/>
      <c r="AK77" s="122"/>
      <c r="AL77" s="118"/>
      <c r="AM77" s="122"/>
      <c r="AN77" s="118"/>
      <c r="AO77" s="119"/>
      <c r="AP77" s="100"/>
      <c r="AQ77" s="130"/>
      <c r="AR77" s="122"/>
      <c r="AS77" s="118"/>
      <c r="AT77" s="122"/>
      <c r="AU77" s="118"/>
      <c r="AV77" s="122"/>
      <c r="AW77" s="118"/>
      <c r="AX77" s="119"/>
      <c r="AY77" s="100"/>
      <c r="AZ77" s="130"/>
      <c r="BA77" s="122"/>
      <c r="BB77" s="118"/>
      <c r="BC77" s="122"/>
      <c r="BD77" s="118"/>
      <c r="BE77" s="122"/>
      <c r="BF77" s="118"/>
      <c r="BG77" s="119"/>
      <c r="BH77" s="100"/>
      <c r="BI77" s="130"/>
      <c r="BJ77" s="122"/>
      <c r="BK77" s="118"/>
      <c r="BL77" s="122"/>
      <c r="BM77" s="118"/>
      <c r="BN77" s="122"/>
      <c r="BO77" s="118"/>
      <c r="BP77" s="124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</row>
    <row r="78" spans="1:87" ht="7.5" customHeight="1">
      <c r="A78" s="160"/>
      <c r="B78" s="122"/>
      <c r="C78" s="118"/>
      <c r="D78" s="188"/>
      <c r="E78" s="188"/>
      <c r="F78" s="188"/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Q78" s="122"/>
      <c r="R78" s="130"/>
      <c r="S78" s="119"/>
      <c r="T78" s="130"/>
      <c r="U78" s="119"/>
      <c r="V78" s="130"/>
      <c r="W78" s="122"/>
      <c r="X78" s="118"/>
      <c r="Y78" s="122"/>
      <c r="Z78" s="118"/>
      <c r="AA78" s="122"/>
      <c r="AB78" s="118"/>
      <c r="AC78" s="122"/>
      <c r="AD78" s="118"/>
      <c r="AE78" s="124"/>
      <c r="AF78" s="1"/>
      <c r="AG78" s="1"/>
      <c r="AH78" s="159"/>
      <c r="AI78" s="121"/>
      <c r="AJ78" s="128">
        <v>33</v>
      </c>
      <c r="AK78" s="121"/>
      <c r="AL78" s="127">
        <v>33</v>
      </c>
      <c r="AM78" s="121"/>
      <c r="AN78" s="116"/>
      <c r="AO78" s="117"/>
      <c r="AP78" s="100"/>
      <c r="AQ78" s="129"/>
      <c r="AR78" s="121"/>
      <c r="AS78" s="128">
        <v>73</v>
      </c>
      <c r="AT78" s="121"/>
      <c r="AU78" s="127">
        <v>73</v>
      </c>
      <c r="AV78" s="121"/>
      <c r="AW78" s="116"/>
      <c r="AX78" s="117"/>
      <c r="AY78" s="100"/>
      <c r="AZ78" s="129"/>
      <c r="BA78" s="121"/>
      <c r="BB78" s="126">
        <v>113</v>
      </c>
      <c r="BC78" s="121"/>
      <c r="BD78" s="120">
        <v>113</v>
      </c>
      <c r="BE78" s="121"/>
      <c r="BF78" s="116"/>
      <c r="BG78" s="117"/>
      <c r="BH78" s="100"/>
      <c r="BI78" s="129"/>
      <c r="BJ78" s="121"/>
      <c r="BK78" s="126">
        <v>153</v>
      </c>
      <c r="BL78" s="121"/>
      <c r="BM78" s="120">
        <v>153</v>
      </c>
      <c r="BN78" s="121"/>
      <c r="BO78" s="116"/>
      <c r="BP78" s="123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</row>
    <row r="79" spans="1:87" ht="7.5" customHeight="1">
      <c r="A79" s="192">
        <v>6</v>
      </c>
      <c r="B79" s="121"/>
      <c r="C79" s="191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21"/>
      <c r="R79" s="194"/>
      <c r="S79" s="117"/>
      <c r="T79" s="194"/>
      <c r="U79" s="117"/>
      <c r="V79" s="194"/>
      <c r="W79" s="121"/>
      <c r="X79" s="191"/>
      <c r="Y79" s="121"/>
      <c r="Z79" s="191"/>
      <c r="AA79" s="121"/>
      <c r="AB79" s="191"/>
      <c r="AC79" s="121"/>
      <c r="AD79" s="191"/>
      <c r="AE79" s="123"/>
      <c r="AF79" s="1"/>
      <c r="AG79" s="1"/>
      <c r="AH79" s="160"/>
      <c r="AI79" s="122"/>
      <c r="AJ79" s="118"/>
      <c r="AK79" s="122"/>
      <c r="AL79" s="118"/>
      <c r="AM79" s="122"/>
      <c r="AN79" s="118"/>
      <c r="AO79" s="119"/>
      <c r="AP79" s="100"/>
      <c r="AQ79" s="130"/>
      <c r="AR79" s="122"/>
      <c r="AS79" s="118"/>
      <c r="AT79" s="122"/>
      <c r="AU79" s="118"/>
      <c r="AV79" s="122"/>
      <c r="AW79" s="118"/>
      <c r="AX79" s="119"/>
      <c r="AY79" s="100"/>
      <c r="AZ79" s="130"/>
      <c r="BA79" s="122"/>
      <c r="BB79" s="118"/>
      <c r="BC79" s="122"/>
      <c r="BD79" s="118"/>
      <c r="BE79" s="122"/>
      <c r="BF79" s="118"/>
      <c r="BG79" s="119"/>
      <c r="BH79" s="100"/>
      <c r="BI79" s="130"/>
      <c r="BJ79" s="122"/>
      <c r="BK79" s="118"/>
      <c r="BL79" s="122"/>
      <c r="BM79" s="118"/>
      <c r="BN79" s="122"/>
      <c r="BO79" s="118"/>
      <c r="BP79" s="124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</row>
    <row r="80" spans="1:87" ht="7.5" customHeight="1">
      <c r="A80" s="160"/>
      <c r="B80" s="122"/>
      <c r="C80" s="118"/>
      <c r="D80" s="188"/>
      <c r="E80" s="188"/>
      <c r="F80" s="188"/>
      <c r="G80" s="188"/>
      <c r="H80" s="188"/>
      <c r="I80" s="188"/>
      <c r="J80" s="188"/>
      <c r="K80" s="188"/>
      <c r="L80" s="188"/>
      <c r="M80" s="188"/>
      <c r="N80" s="188"/>
      <c r="O80" s="188"/>
      <c r="P80" s="188"/>
      <c r="Q80" s="122"/>
      <c r="R80" s="130"/>
      <c r="S80" s="119"/>
      <c r="T80" s="130"/>
      <c r="U80" s="119"/>
      <c r="V80" s="130"/>
      <c r="W80" s="122"/>
      <c r="X80" s="118"/>
      <c r="Y80" s="122"/>
      <c r="Z80" s="118"/>
      <c r="AA80" s="122"/>
      <c r="AB80" s="118"/>
      <c r="AC80" s="122"/>
      <c r="AD80" s="118"/>
      <c r="AE80" s="124"/>
      <c r="AF80" s="1"/>
      <c r="AG80" s="1"/>
      <c r="AH80" s="159"/>
      <c r="AI80" s="121"/>
      <c r="AJ80" s="128">
        <v>34</v>
      </c>
      <c r="AK80" s="121"/>
      <c r="AL80" s="127">
        <v>34</v>
      </c>
      <c r="AM80" s="121"/>
      <c r="AN80" s="116"/>
      <c r="AO80" s="117"/>
      <c r="AP80" s="100"/>
      <c r="AQ80" s="129"/>
      <c r="AR80" s="121"/>
      <c r="AS80" s="128">
        <v>74</v>
      </c>
      <c r="AT80" s="121"/>
      <c r="AU80" s="127">
        <v>74</v>
      </c>
      <c r="AV80" s="121"/>
      <c r="AW80" s="116"/>
      <c r="AX80" s="117"/>
      <c r="AY80" s="100"/>
      <c r="AZ80" s="129"/>
      <c r="BA80" s="121"/>
      <c r="BB80" s="126">
        <v>114</v>
      </c>
      <c r="BC80" s="121"/>
      <c r="BD80" s="120">
        <v>114</v>
      </c>
      <c r="BE80" s="121"/>
      <c r="BF80" s="116"/>
      <c r="BG80" s="117"/>
      <c r="BH80" s="100"/>
      <c r="BI80" s="129"/>
      <c r="BJ80" s="121"/>
      <c r="BK80" s="126">
        <v>154</v>
      </c>
      <c r="BL80" s="121"/>
      <c r="BM80" s="120">
        <v>154</v>
      </c>
      <c r="BN80" s="121"/>
      <c r="BO80" s="116"/>
      <c r="BP80" s="123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</row>
    <row r="81" spans="1:87" ht="7.5" customHeight="1">
      <c r="A81" s="192">
        <v>7</v>
      </c>
      <c r="B81" s="121"/>
      <c r="C81" s="191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21"/>
      <c r="R81" s="194"/>
      <c r="S81" s="117"/>
      <c r="T81" s="194"/>
      <c r="U81" s="117"/>
      <c r="V81" s="194"/>
      <c r="W81" s="121"/>
      <c r="X81" s="191"/>
      <c r="Y81" s="121"/>
      <c r="Z81" s="191"/>
      <c r="AA81" s="121"/>
      <c r="AB81" s="191"/>
      <c r="AC81" s="121"/>
      <c r="AD81" s="191"/>
      <c r="AE81" s="123"/>
      <c r="AF81" s="1"/>
      <c r="AG81" s="1"/>
      <c r="AH81" s="160"/>
      <c r="AI81" s="122"/>
      <c r="AJ81" s="118"/>
      <c r="AK81" s="122"/>
      <c r="AL81" s="118"/>
      <c r="AM81" s="122"/>
      <c r="AN81" s="118"/>
      <c r="AO81" s="119"/>
      <c r="AP81" s="100"/>
      <c r="AQ81" s="130"/>
      <c r="AR81" s="122"/>
      <c r="AS81" s="118"/>
      <c r="AT81" s="122"/>
      <c r="AU81" s="118"/>
      <c r="AV81" s="122"/>
      <c r="AW81" s="118"/>
      <c r="AX81" s="119"/>
      <c r="AY81" s="100"/>
      <c r="AZ81" s="130"/>
      <c r="BA81" s="122"/>
      <c r="BB81" s="118"/>
      <c r="BC81" s="122"/>
      <c r="BD81" s="118"/>
      <c r="BE81" s="122"/>
      <c r="BF81" s="118"/>
      <c r="BG81" s="119"/>
      <c r="BH81" s="100"/>
      <c r="BI81" s="130"/>
      <c r="BJ81" s="122"/>
      <c r="BK81" s="118"/>
      <c r="BL81" s="122"/>
      <c r="BM81" s="118"/>
      <c r="BN81" s="122"/>
      <c r="BO81" s="118"/>
      <c r="BP81" s="124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</row>
    <row r="82" spans="1:87" ht="7.5" customHeight="1">
      <c r="A82" s="160"/>
      <c r="B82" s="122"/>
      <c r="C82" s="118"/>
      <c r="D82" s="188"/>
      <c r="E82" s="188"/>
      <c r="F82" s="188"/>
      <c r="G82" s="188"/>
      <c r="H82" s="188"/>
      <c r="I82" s="188"/>
      <c r="J82" s="188"/>
      <c r="K82" s="188"/>
      <c r="L82" s="188"/>
      <c r="M82" s="188"/>
      <c r="N82" s="188"/>
      <c r="O82" s="188"/>
      <c r="P82" s="188"/>
      <c r="Q82" s="122"/>
      <c r="R82" s="130"/>
      <c r="S82" s="119"/>
      <c r="T82" s="130"/>
      <c r="U82" s="119"/>
      <c r="V82" s="130"/>
      <c r="W82" s="122"/>
      <c r="X82" s="118"/>
      <c r="Y82" s="122"/>
      <c r="Z82" s="118"/>
      <c r="AA82" s="122"/>
      <c r="AB82" s="118"/>
      <c r="AC82" s="122"/>
      <c r="AD82" s="118"/>
      <c r="AE82" s="124"/>
      <c r="AF82" s="1"/>
      <c r="AG82" s="1"/>
      <c r="AH82" s="159"/>
      <c r="AI82" s="121"/>
      <c r="AJ82" s="128">
        <v>35</v>
      </c>
      <c r="AK82" s="121"/>
      <c r="AL82" s="127">
        <v>35</v>
      </c>
      <c r="AM82" s="121"/>
      <c r="AN82" s="116"/>
      <c r="AO82" s="117"/>
      <c r="AP82" s="100"/>
      <c r="AQ82" s="129"/>
      <c r="AR82" s="121"/>
      <c r="AS82" s="128">
        <v>75</v>
      </c>
      <c r="AT82" s="121"/>
      <c r="AU82" s="127">
        <v>75</v>
      </c>
      <c r="AV82" s="121"/>
      <c r="AW82" s="116"/>
      <c r="AX82" s="117"/>
      <c r="AY82" s="100"/>
      <c r="AZ82" s="129"/>
      <c r="BA82" s="121"/>
      <c r="BB82" s="126">
        <v>115</v>
      </c>
      <c r="BC82" s="121"/>
      <c r="BD82" s="120">
        <v>115</v>
      </c>
      <c r="BE82" s="121"/>
      <c r="BF82" s="116"/>
      <c r="BG82" s="117"/>
      <c r="BH82" s="100"/>
      <c r="BI82" s="129"/>
      <c r="BJ82" s="121"/>
      <c r="BK82" s="126">
        <v>155</v>
      </c>
      <c r="BL82" s="121"/>
      <c r="BM82" s="120">
        <v>155</v>
      </c>
      <c r="BN82" s="121"/>
      <c r="BO82" s="116"/>
      <c r="BP82" s="123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</row>
    <row r="83" spans="1:87" ht="7.5" customHeight="1">
      <c r="A83" s="192">
        <v>8</v>
      </c>
      <c r="B83" s="121"/>
      <c r="C83" s="191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21"/>
      <c r="R83" s="194"/>
      <c r="S83" s="117"/>
      <c r="T83" s="194"/>
      <c r="U83" s="117"/>
      <c r="V83" s="194"/>
      <c r="W83" s="121"/>
      <c r="X83" s="191"/>
      <c r="Y83" s="121"/>
      <c r="Z83" s="191"/>
      <c r="AA83" s="121"/>
      <c r="AB83" s="191"/>
      <c r="AC83" s="121"/>
      <c r="AD83" s="191"/>
      <c r="AE83" s="123"/>
      <c r="AF83" s="1"/>
      <c r="AG83" s="1"/>
      <c r="AH83" s="160"/>
      <c r="AI83" s="122"/>
      <c r="AJ83" s="118"/>
      <c r="AK83" s="122"/>
      <c r="AL83" s="118"/>
      <c r="AM83" s="122"/>
      <c r="AN83" s="118"/>
      <c r="AO83" s="119"/>
      <c r="AP83" s="100"/>
      <c r="AQ83" s="130"/>
      <c r="AR83" s="122"/>
      <c r="AS83" s="118"/>
      <c r="AT83" s="122"/>
      <c r="AU83" s="118"/>
      <c r="AV83" s="122"/>
      <c r="AW83" s="118"/>
      <c r="AX83" s="119"/>
      <c r="AY83" s="100"/>
      <c r="AZ83" s="130"/>
      <c r="BA83" s="122"/>
      <c r="BB83" s="118"/>
      <c r="BC83" s="122"/>
      <c r="BD83" s="118"/>
      <c r="BE83" s="122"/>
      <c r="BF83" s="118"/>
      <c r="BG83" s="119"/>
      <c r="BH83" s="100"/>
      <c r="BI83" s="130"/>
      <c r="BJ83" s="122"/>
      <c r="BK83" s="118"/>
      <c r="BL83" s="122"/>
      <c r="BM83" s="118"/>
      <c r="BN83" s="122"/>
      <c r="BO83" s="118"/>
      <c r="BP83" s="124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</row>
    <row r="84" spans="1:87" ht="7.5" customHeight="1">
      <c r="A84" s="160"/>
      <c r="B84" s="122"/>
      <c r="C84" s="118"/>
      <c r="D84" s="188"/>
      <c r="E84" s="188"/>
      <c r="F84" s="188"/>
      <c r="G84" s="188"/>
      <c r="H84" s="188"/>
      <c r="I84" s="188"/>
      <c r="J84" s="188"/>
      <c r="K84" s="188"/>
      <c r="L84" s="188"/>
      <c r="M84" s="188"/>
      <c r="N84" s="188"/>
      <c r="O84" s="188"/>
      <c r="P84" s="188"/>
      <c r="Q84" s="122"/>
      <c r="R84" s="130"/>
      <c r="S84" s="119"/>
      <c r="T84" s="130"/>
      <c r="U84" s="119"/>
      <c r="V84" s="130"/>
      <c r="W84" s="122"/>
      <c r="X84" s="118"/>
      <c r="Y84" s="122"/>
      <c r="Z84" s="118"/>
      <c r="AA84" s="122"/>
      <c r="AB84" s="118"/>
      <c r="AC84" s="122"/>
      <c r="AD84" s="118"/>
      <c r="AE84" s="124"/>
      <c r="AF84" s="1"/>
      <c r="AG84" s="1"/>
      <c r="AH84" s="159"/>
      <c r="AI84" s="121"/>
      <c r="AJ84" s="128">
        <v>36</v>
      </c>
      <c r="AK84" s="121"/>
      <c r="AL84" s="127">
        <v>36</v>
      </c>
      <c r="AM84" s="121"/>
      <c r="AN84" s="116"/>
      <c r="AO84" s="117"/>
      <c r="AP84" s="100"/>
      <c r="AQ84" s="129"/>
      <c r="AR84" s="121"/>
      <c r="AS84" s="128">
        <v>76</v>
      </c>
      <c r="AT84" s="121"/>
      <c r="AU84" s="127">
        <v>76</v>
      </c>
      <c r="AV84" s="121"/>
      <c r="AW84" s="116"/>
      <c r="AX84" s="117"/>
      <c r="AY84" s="100"/>
      <c r="AZ84" s="129"/>
      <c r="BA84" s="121"/>
      <c r="BB84" s="126">
        <v>116</v>
      </c>
      <c r="BC84" s="121"/>
      <c r="BD84" s="120">
        <v>116</v>
      </c>
      <c r="BE84" s="121"/>
      <c r="BF84" s="116"/>
      <c r="BG84" s="117"/>
      <c r="BH84" s="100"/>
      <c r="BI84" s="129"/>
      <c r="BJ84" s="121"/>
      <c r="BK84" s="126">
        <v>156</v>
      </c>
      <c r="BL84" s="121"/>
      <c r="BM84" s="120">
        <v>156</v>
      </c>
      <c r="BN84" s="121"/>
      <c r="BO84" s="116"/>
      <c r="BP84" s="123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</row>
    <row r="85" spans="1:87" ht="7.5" customHeight="1">
      <c r="A85" s="192">
        <v>9</v>
      </c>
      <c r="B85" s="121"/>
      <c r="C85" s="191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21"/>
      <c r="R85" s="194"/>
      <c r="S85" s="117"/>
      <c r="T85" s="194"/>
      <c r="U85" s="117"/>
      <c r="V85" s="194"/>
      <c r="W85" s="121"/>
      <c r="X85" s="191"/>
      <c r="Y85" s="121"/>
      <c r="Z85" s="191"/>
      <c r="AA85" s="121"/>
      <c r="AB85" s="191"/>
      <c r="AC85" s="121"/>
      <c r="AD85" s="191"/>
      <c r="AE85" s="123"/>
      <c r="AF85" s="1"/>
      <c r="AG85" s="1"/>
      <c r="AH85" s="160"/>
      <c r="AI85" s="122"/>
      <c r="AJ85" s="118"/>
      <c r="AK85" s="122"/>
      <c r="AL85" s="118"/>
      <c r="AM85" s="122"/>
      <c r="AN85" s="118"/>
      <c r="AO85" s="119"/>
      <c r="AP85" s="100"/>
      <c r="AQ85" s="130"/>
      <c r="AR85" s="122"/>
      <c r="AS85" s="118"/>
      <c r="AT85" s="122"/>
      <c r="AU85" s="118"/>
      <c r="AV85" s="122"/>
      <c r="AW85" s="118"/>
      <c r="AX85" s="119"/>
      <c r="AY85" s="100"/>
      <c r="AZ85" s="130"/>
      <c r="BA85" s="122"/>
      <c r="BB85" s="118"/>
      <c r="BC85" s="122"/>
      <c r="BD85" s="118"/>
      <c r="BE85" s="122"/>
      <c r="BF85" s="118"/>
      <c r="BG85" s="119"/>
      <c r="BH85" s="100"/>
      <c r="BI85" s="130"/>
      <c r="BJ85" s="122"/>
      <c r="BK85" s="118"/>
      <c r="BL85" s="122"/>
      <c r="BM85" s="118"/>
      <c r="BN85" s="122"/>
      <c r="BO85" s="118"/>
      <c r="BP85" s="124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</row>
    <row r="86" spans="1:87" ht="7.5" customHeight="1">
      <c r="A86" s="160"/>
      <c r="B86" s="122"/>
      <c r="C86" s="118"/>
      <c r="D86" s="188"/>
      <c r="E86" s="188"/>
      <c r="F86" s="188"/>
      <c r="G86" s="188"/>
      <c r="H86" s="188"/>
      <c r="I86" s="188"/>
      <c r="J86" s="188"/>
      <c r="K86" s="188"/>
      <c r="L86" s="188"/>
      <c r="M86" s="188"/>
      <c r="N86" s="188"/>
      <c r="O86" s="188"/>
      <c r="P86" s="188"/>
      <c r="Q86" s="122"/>
      <c r="R86" s="130"/>
      <c r="S86" s="119"/>
      <c r="T86" s="130"/>
      <c r="U86" s="119"/>
      <c r="V86" s="130"/>
      <c r="W86" s="122"/>
      <c r="X86" s="118"/>
      <c r="Y86" s="122"/>
      <c r="Z86" s="118"/>
      <c r="AA86" s="122"/>
      <c r="AB86" s="118"/>
      <c r="AC86" s="122"/>
      <c r="AD86" s="118"/>
      <c r="AE86" s="124"/>
      <c r="AF86" s="1"/>
      <c r="AG86" s="1"/>
      <c r="AH86" s="159"/>
      <c r="AI86" s="121"/>
      <c r="AJ86" s="128">
        <v>37</v>
      </c>
      <c r="AK86" s="121"/>
      <c r="AL86" s="127">
        <v>37</v>
      </c>
      <c r="AM86" s="121"/>
      <c r="AN86" s="116"/>
      <c r="AO86" s="117"/>
      <c r="AP86" s="100"/>
      <c r="AQ86" s="129"/>
      <c r="AR86" s="121"/>
      <c r="AS86" s="128">
        <v>77</v>
      </c>
      <c r="AT86" s="121"/>
      <c r="AU86" s="127">
        <v>77</v>
      </c>
      <c r="AV86" s="121"/>
      <c r="AW86" s="116"/>
      <c r="AX86" s="117"/>
      <c r="AY86" s="100"/>
      <c r="AZ86" s="129"/>
      <c r="BA86" s="121"/>
      <c r="BB86" s="126">
        <v>117</v>
      </c>
      <c r="BC86" s="121"/>
      <c r="BD86" s="120">
        <v>117</v>
      </c>
      <c r="BE86" s="121"/>
      <c r="BF86" s="116"/>
      <c r="BG86" s="117"/>
      <c r="BH86" s="100"/>
      <c r="BI86" s="129"/>
      <c r="BJ86" s="121"/>
      <c r="BK86" s="126">
        <v>157</v>
      </c>
      <c r="BL86" s="121"/>
      <c r="BM86" s="120">
        <v>157</v>
      </c>
      <c r="BN86" s="121"/>
      <c r="BO86" s="116"/>
      <c r="BP86" s="123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</row>
    <row r="87" spans="1:87" ht="7.5" customHeight="1">
      <c r="A87" s="192">
        <v>10</v>
      </c>
      <c r="B87" s="121"/>
      <c r="C87" s="191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21"/>
      <c r="R87" s="194"/>
      <c r="S87" s="117"/>
      <c r="T87" s="194"/>
      <c r="U87" s="117"/>
      <c r="V87" s="194"/>
      <c r="W87" s="121"/>
      <c r="X87" s="191"/>
      <c r="Y87" s="121"/>
      <c r="Z87" s="191"/>
      <c r="AA87" s="121"/>
      <c r="AB87" s="191"/>
      <c r="AC87" s="121"/>
      <c r="AD87" s="191"/>
      <c r="AE87" s="123"/>
      <c r="AF87" s="1"/>
      <c r="AG87" s="1"/>
      <c r="AH87" s="160"/>
      <c r="AI87" s="122"/>
      <c r="AJ87" s="118"/>
      <c r="AK87" s="122"/>
      <c r="AL87" s="118"/>
      <c r="AM87" s="122"/>
      <c r="AN87" s="118"/>
      <c r="AO87" s="119"/>
      <c r="AP87" s="100"/>
      <c r="AQ87" s="130"/>
      <c r="AR87" s="122"/>
      <c r="AS87" s="118"/>
      <c r="AT87" s="122"/>
      <c r="AU87" s="118"/>
      <c r="AV87" s="122"/>
      <c r="AW87" s="118"/>
      <c r="AX87" s="119"/>
      <c r="AY87" s="100"/>
      <c r="AZ87" s="130"/>
      <c r="BA87" s="122"/>
      <c r="BB87" s="118"/>
      <c r="BC87" s="122"/>
      <c r="BD87" s="118"/>
      <c r="BE87" s="122"/>
      <c r="BF87" s="118"/>
      <c r="BG87" s="119"/>
      <c r="BH87" s="100"/>
      <c r="BI87" s="130"/>
      <c r="BJ87" s="122"/>
      <c r="BK87" s="118"/>
      <c r="BL87" s="122"/>
      <c r="BM87" s="118"/>
      <c r="BN87" s="122"/>
      <c r="BO87" s="118"/>
      <c r="BP87" s="124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</row>
    <row r="88" spans="1:87" ht="7.5" customHeight="1">
      <c r="A88" s="160"/>
      <c r="B88" s="122"/>
      <c r="C88" s="118"/>
      <c r="D88" s="188"/>
      <c r="E88" s="188"/>
      <c r="F88" s="188"/>
      <c r="G88" s="188"/>
      <c r="H88" s="188"/>
      <c r="I88" s="188"/>
      <c r="J88" s="188"/>
      <c r="K88" s="188"/>
      <c r="L88" s="188"/>
      <c r="M88" s="188"/>
      <c r="N88" s="188"/>
      <c r="O88" s="188"/>
      <c r="P88" s="188"/>
      <c r="Q88" s="122"/>
      <c r="R88" s="130"/>
      <c r="S88" s="119"/>
      <c r="T88" s="130"/>
      <c r="U88" s="119"/>
      <c r="V88" s="130"/>
      <c r="W88" s="122"/>
      <c r="X88" s="118"/>
      <c r="Y88" s="122"/>
      <c r="Z88" s="118"/>
      <c r="AA88" s="122"/>
      <c r="AB88" s="118"/>
      <c r="AC88" s="122"/>
      <c r="AD88" s="118"/>
      <c r="AE88" s="124"/>
      <c r="AF88" s="1"/>
      <c r="AG88" s="1"/>
      <c r="AH88" s="159"/>
      <c r="AI88" s="121"/>
      <c r="AJ88" s="128">
        <v>38</v>
      </c>
      <c r="AK88" s="121"/>
      <c r="AL88" s="127">
        <v>38</v>
      </c>
      <c r="AM88" s="121"/>
      <c r="AN88" s="116"/>
      <c r="AO88" s="117"/>
      <c r="AP88" s="100"/>
      <c r="AQ88" s="129"/>
      <c r="AR88" s="121"/>
      <c r="AS88" s="128">
        <v>78</v>
      </c>
      <c r="AT88" s="121"/>
      <c r="AU88" s="127">
        <v>78</v>
      </c>
      <c r="AV88" s="121"/>
      <c r="AW88" s="116"/>
      <c r="AX88" s="117"/>
      <c r="AY88" s="100"/>
      <c r="AZ88" s="129"/>
      <c r="BA88" s="121"/>
      <c r="BB88" s="126">
        <v>118</v>
      </c>
      <c r="BC88" s="121"/>
      <c r="BD88" s="120">
        <v>118</v>
      </c>
      <c r="BE88" s="121"/>
      <c r="BF88" s="116"/>
      <c r="BG88" s="117"/>
      <c r="BH88" s="100"/>
      <c r="BI88" s="129"/>
      <c r="BJ88" s="121"/>
      <c r="BK88" s="126">
        <v>158</v>
      </c>
      <c r="BL88" s="121"/>
      <c r="BM88" s="120">
        <v>158</v>
      </c>
      <c r="BN88" s="121"/>
      <c r="BO88" s="116"/>
      <c r="BP88" s="123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</row>
    <row r="89" spans="1:87" ht="7.5" customHeight="1">
      <c r="A89" s="192">
        <v>11</v>
      </c>
      <c r="B89" s="121"/>
      <c r="C89" s="191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21"/>
      <c r="R89" s="194"/>
      <c r="S89" s="117"/>
      <c r="T89" s="194"/>
      <c r="U89" s="117"/>
      <c r="V89" s="194"/>
      <c r="W89" s="121"/>
      <c r="X89" s="191"/>
      <c r="Y89" s="121"/>
      <c r="Z89" s="191"/>
      <c r="AA89" s="121"/>
      <c r="AB89" s="191"/>
      <c r="AC89" s="121"/>
      <c r="AD89" s="191"/>
      <c r="AE89" s="123"/>
      <c r="AF89" s="1"/>
      <c r="AG89" s="1"/>
      <c r="AH89" s="160"/>
      <c r="AI89" s="122"/>
      <c r="AJ89" s="118"/>
      <c r="AK89" s="122"/>
      <c r="AL89" s="118"/>
      <c r="AM89" s="122"/>
      <c r="AN89" s="118"/>
      <c r="AO89" s="119"/>
      <c r="AP89" s="100"/>
      <c r="AQ89" s="130"/>
      <c r="AR89" s="122"/>
      <c r="AS89" s="118"/>
      <c r="AT89" s="122"/>
      <c r="AU89" s="118"/>
      <c r="AV89" s="122"/>
      <c r="AW89" s="118"/>
      <c r="AX89" s="119"/>
      <c r="AY89" s="100"/>
      <c r="AZ89" s="130"/>
      <c r="BA89" s="122"/>
      <c r="BB89" s="118"/>
      <c r="BC89" s="122"/>
      <c r="BD89" s="118"/>
      <c r="BE89" s="122"/>
      <c r="BF89" s="118"/>
      <c r="BG89" s="119"/>
      <c r="BH89" s="100"/>
      <c r="BI89" s="130"/>
      <c r="BJ89" s="122"/>
      <c r="BK89" s="118"/>
      <c r="BL89" s="122"/>
      <c r="BM89" s="118"/>
      <c r="BN89" s="122"/>
      <c r="BO89" s="118"/>
      <c r="BP89" s="124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</row>
    <row r="90" spans="1:87" ht="7.5" customHeight="1">
      <c r="A90" s="160"/>
      <c r="B90" s="122"/>
      <c r="C90" s="118"/>
      <c r="D90" s="188"/>
      <c r="E90" s="188"/>
      <c r="F90" s="188"/>
      <c r="G90" s="188"/>
      <c r="H90" s="188"/>
      <c r="I90" s="188"/>
      <c r="J90" s="188"/>
      <c r="K90" s="188"/>
      <c r="L90" s="188"/>
      <c r="M90" s="188"/>
      <c r="N90" s="188"/>
      <c r="O90" s="188"/>
      <c r="P90" s="188"/>
      <c r="Q90" s="122"/>
      <c r="R90" s="130"/>
      <c r="S90" s="119"/>
      <c r="T90" s="130"/>
      <c r="U90" s="119"/>
      <c r="V90" s="130"/>
      <c r="W90" s="122"/>
      <c r="X90" s="118"/>
      <c r="Y90" s="122"/>
      <c r="Z90" s="118"/>
      <c r="AA90" s="122"/>
      <c r="AB90" s="118"/>
      <c r="AC90" s="122"/>
      <c r="AD90" s="118"/>
      <c r="AE90" s="124"/>
      <c r="AF90" s="1"/>
      <c r="AG90" s="1"/>
      <c r="AH90" s="159"/>
      <c r="AI90" s="121"/>
      <c r="AJ90" s="128">
        <v>39</v>
      </c>
      <c r="AK90" s="121"/>
      <c r="AL90" s="127">
        <v>39</v>
      </c>
      <c r="AM90" s="121"/>
      <c r="AN90" s="116"/>
      <c r="AO90" s="117"/>
      <c r="AP90" s="100"/>
      <c r="AQ90" s="129"/>
      <c r="AR90" s="121"/>
      <c r="AS90" s="128">
        <v>79</v>
      </c>
      <c r="AT90" s="121"/>
      <c r="AU90" s="127">
        <v>79</v>
      </c>
      <c r="AV90" s="121"/>
      <c r="AW90" s="116"/>
      <c r="AX90" s="117"/>
      <c r="AY90" s="100"/>
      <c r="AZ90" s="129"/>
      <c r="BA90" s="121"/>
      <c r="BB90" s="126">
        <v>119</v>
      </c>
      <c r="BC90" s="121"/>
      <c r="BD90" s="120">
        <v>119</v>
      </c>
      <c r="BE90" s="121"/>
      <c r="BF90" s="116"/>
      <c r="BG90" s="117"/>
      <c r="BH90" s="100"/>
      <c r="BI90" s="129"/>
      <c r="BJ90" s="121"/>
      <c r="BK90" s="126">
        <v>159</v>
      </c>
      <c r="BL90" s="121"/>
      <c r="BM90" s="120">
        <v>159</v>
      </c>
      <c r="BN90" s="121"/>
      <c r="BO90" s="116"/>
      <c r="BP90" s="123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</row>
    <row r="91" spans="1:87" ht="7.5" customHeight="1">
      <c r="A91" s="192">
        <v>12</v>
      </c>
      <c r="B91" s="121"/>
      <c r="C91" s="191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21"/>
      <c r="R91" s="194"/>
      <c r="S91" s="117"/>
      <c r="T91" s="194"/>
      <c r="U91" s="117"/>
      <c r="V91" s="194"/>
      <c r="W91" s="121"/>
      <c r="X91" s="191"/>
      <c r="Y91" s="121"/>
      <c r="Z91" s="191"/>
      <c r="AA91" s="121"/>
      <c r="AB91" s="191"/>
      <c r="AC91" s="121"/>
      <c r="AD91" s="191"/>
      <c r="AE91" s="123"/>
      <c r="AF91" s="1"/>
      <c r="AG91" s="1"/>
      <c r="AH91" s="160"/>
      <c r="AI91" s="122"/>
      <c r="AJ91" s="118"/>
      <c r="AK91" s="122"/>
      <c r="AL91" s="118"/>
      <c r="AM91" s="122"/>
      <c r="AN91" s="118"/>
      <c r="AO91" s="119"/>
      <c r="AP91" s="100"/>
      <c r="AQ91" s="130"/>
      <c r="AR91" s="122"/>
      <c r="AS91" s="118"/>
      <c r="AT91" s="122"/>
      <c r="AU91" s="118"/>
      <c r="AV91" s="122"/>
      <c r="AW91" s="118"/>
      <c r="AX91" s="119"/>
      <c r="AY91" s="100"/>
      <c r="AZ91" s="130"/>
      <c r="BA91" s="122"/>
      <c r="BB91" s="118"/>
      <c r="BC91" s="122"/>
      <c r="BD91" s="118"/>
      <c r="BE91" s="122"/>
      <c r="BF91" s="118"/>
      <c r="BG91" s="119"/>
      <c r="BH91" s="100"/>
      <c r="BI91" s="130"/>
      <c r="BJ91" s="122"/>
      <c r="BK91" s="118"/>
      <c r="BL91" s="122"/>
      <c r="BM91" s="118"/>
      <c r="BN91" s="122"/>
      <c r="BO91" s="118"/>
      <c r="BP91" s="124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</row>
    <row r="92" spans="1:87" ht="7.5" customHeight="1">
      <c r="A92" s="160"/>
      <c r="B92" s="122"/>
      <c r="C92" s="118"/>
      <c r="D92" s="188"/>
      <c r="E92" s="188"/>
      <c r="F92" s="188"/>
      <c r="G92" s="188"/>
      <c r="H92" s="188"/>
      <c r="I92" s="188"/>
      <c r="J92" s="188"/>
      <c r="K92" s="188"/>
      <c r="L92" s="188"/>
      <c r="M92" s="188"/>
      <c r="N92" s="188"/>
      <c r="O92" s="188"/>
      <c r="P92" s="188"/>
      <c r="Q92" s="122"/>
      <c r="R92" s="130"/>
      <c r="S92" s="119"/>
      <c r="T92" s="130"/>
      <c r="U92" s="119"/>
      <c r="V92" s="130"/>
      <c r="W92" s="122"/>
      <c r="X92" s="118"/>
      <c r="Y92" s="122"/>
      <c r="Z92" s="118"/>
      <c r="AA92" s="122"/>
      <c r="AB92" s="118"/>
      <c r="AC92" s="122"/>
      <c r="AD92" s="118"/>
      <c r="AE92" s="124"/>
      <c r="AF92" s="1"/>
      <c r="AG92" s="1"/>
      <c r="AH92" s="159"/>
      <c r="AI92" s="121"/>
      <c r="AJ92" s="128">
        <v>40</v>
      </c>
      <c r="AK92" s="121"/>
      <c r="AL92" s="127">
        <v>40</v>
      </c>
      <c r="AM92" s="121"/>
      <c r="AN92" s="116"/>
      <c r="AO92" s="117"/>
      <c r="AP92" s="100"/>
      <c r="AQ92" s="129"/>
      <c r="AR92" s="121"/>
      <c r="AS92" s="128">
        <v>80</v>
      </c>
      <c r="AT92" s="121"/>
      <c r="AU92" s="127">
        <v>80</v>
      </c>
      <c r="AV92" s="121"/>
      <c r="AW92" s="116"/>
      <c r="AX92" s="117"/>
      <c r="AY92" s="100"/>
      <c r="AZ92" s="129"/>
      <c r="BA92" s="121"/>
      <c r="BB92" s="126">
        <v>120</v>
      </c>
      <c r="BC92" s="121"/>
      <c r="BD92" s="120">
        <v>120</v>
      </c>
      <c r="BE92" s="121"/>
      <c r="BF92" s="116"/>
      <c r="BG92" s="117"/>
      <c r="BH92" s="100"/>
      <c r="BI92" s="129"/>
      <c r="BJ92" s="121"/>
      <c r="BK92" s="126">
        <v>160</v>
      </c>
      <c r="BL92" s="121"/>
      <c r="BM92" s="120">
        <v>160</v>
      </c>
      <c r="BN92" s="121"/>
      <c r="BO92" s="116"/>
      <c r="BP92" s="123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</row>
    <row r="93" spans="1:87" ht="7.5" customHeight="1" thickBot="1">
      <c r="A93" s="192">
        <v>13</v>
      </c>
      <c r="B93" s="121"/>
      <c r="C93" s="191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21"/>
      <c r="R93" s="194"/>
      <c r="S93" s="117"/>
      <c r="T93" s="194"/>
      <c r="U93" s="117"/>
      <c r="V93" s="194"/>
      <c r="W93" s="121"/>
      <c r="X93" s="191"/>
      <c r="Y93" s="121"/>
      <c r="Z93" s="191"/>
      <c r="AA93" s="121"/>
      <c r="AB93" s="191"/>
      <c r="AC93" s="121"/>
      <c r="AD93" s="191"/>
      <c r="AE93" s="123"/>
      <c r="AF93" s="1"/>
      <c r="AG93" s="1"/>
      <c r="AH93" s="160"/>
      <c r="AI93" s="122"/>
      <c r="AJ93" s="118"/>
      <c r="AK93" s="122"/>
      <c r="AL93" s="232"/>
      <c r="AM93" s="176"/>
      <c r="AN93" s="118"/>
      <c r="AO93" s="119"/>
      <c r="AP93" s="188"/>
      <c r="AQ93" s="130"/>
      <c r="AR93" s="122"/>
      <c r="AS93" s="118"/>
      <c r="AT93" s="122"/>
      <c r="AU93" s="232"/>
      <c r="AV93" s="176"/>
      <c r="AW93" s="118"/>
      <c r="AX93" s="119"/>
      <c r="AY93" s="188"/>
      <c r="AZ93" s="130"/>
      <c r="BA93" s="122"/>
      <c r="BB93" s="118"/>
      <c r="BC93" s="122"/>
      <c r="BD93" s="232"/>
      <c r="BE93" s="176"/>
      <c r="BF93" s="118"/>
      <c r="BG93" s="119"/>
      <c r="BH93" s="188"/>
      <c r="BI93" s="130"/>
      <c r="BJ93" s="122"/>
      <c r="BK93" s="118"/>
      <c r="BL93" s="122"/>
      <c r="BM93" s="232"/>
      <c r="BN93" s="176"/>
      <c r="BO93" s="118"/>
      <c r="BP93" s="124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</row>
    <row r="94" spans="1:87" ht="7.5" customHeight="1">
      <c r="A94" s="160"/>
      <c r="B94" s="122"/>
      <c r="C94" s="118"/>
      <c r="D94" s="188"/>
      <c r="E94" s="188"/>
      <c r="F94" s="188"/>
      <c r="G94" s="188"/>
      <c r="H94" s="188"/>
      <c r="I94" s="188"/>
      <c r="J94" s="188"/>
      <c r="K94" s="188"/>
      <c r="L94" s="188"/>
      <c r="M94" s="188"/>
      <c r="N94" s="188"/>
      <c r="O94" s="188"/>
      <c r="P94" s="188"/>
      <c r="Q94" s="122"/>
      <c r="R94" s="130"/>
      <c r="S94" s="119"/>
      <c r="T94" s="130"/>
      <c r="U94" s="119"/>
      <c r="V94" s="130"/>
      <c r="W94" s="122"/>
      <c r="X94" s="118"/>
      <c r="Y94" s="122"/>
      <c r="Z94" s="118"/>
      <c r="AA94" s="122"/>
      <c r="AB94" s="118"/>
      <c r="AC94" s="122"/>
      <c r="AD94" s="118"/>
      <c r="AE94" s="124"/>
      <c r="AF94" s="1"/>
      <c r="AG94" s="1"/>
      <c r="AH94" s="246" t="s">
        <v>19</v>
      </c>
      <c r="AI94" s="99"/>
      <c r="AJ94" s="234"/>
      <c r="AK94" s="233" t="s">
        <v>20</v>
      </c>
      <c r="AL94" s="99"/>
      <c r="AM94" s="99"/>
      <c r="AN94" s="99"/>
      <c r="AO94" s="99"/>
      <c r="AP94" s="99"/>
      <c r="AQ94" s="99"/>
      <c r="AR94" s="99"/>
      <c r="AS94" s="99"/>
      <c r="AT94" s="234"/>
      <c r="AU94" s="235" t="s">
        <v>8</v>
      </c>
      <c r="AV94" s="99"/>
      <c r="AW94" s="228"/>
      <c r="AX94" s="99"/>
      <c r="AY94" s="99"/>
      <c r="AZ94" s="99"/>
      <c r="BA94" s="99"/>
      <c r="BB94" s="99"/>
      <c r="BC94" s="99"/>
      <c r="BD94" s="99"/>
      <c r="BE94" s="237" t="s">
        <v>21</v>
      </c>
      <c r="BF94" s="99"/>
      <c r="BG94" s="228"/>
      <c r="BH94" s="99"/>
      <c r="BI94" s="99"/>
      <c r="BJ94" s="99"/>
      <c r="BK94" s="99"/>
      <c r="BL94" s="99"/>
      <c r="BM94" s="99"/>
      <c r="BN94" s="99"/>
      <c r="BO94" s="242" t="s">
        <v>9</v>
      </c>
      <c r="BP94" s="239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</row>
    <row r="95" spans="1:87" ht="7.5" customHeight="1">
      <c r="A95" s="192">
        <v>14</v>
      </c>
      <c r="B95" s="121"/>
      <c r="C95" s="191"/>
      <c r="D95" s="193"/>
      <c r="E95" s="193"/>
      <c r="F95" s="193"/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21"/>
      <c r="R95" s="194"/>
      <c r="S95" s="117"/>
      <c r="T95" s="194"/>
      <c r="U95" s="117"/>
      <c r="V95" s="194"/>
      <c r="W95" s="121"/>
      <c r="X95" s="191"/>
      <c r="Y95" s="121"/>
      <c r="Z95" s="191"/>
      <c r="AA95" s="121"/>
      <c r="AB95" s="191"/>
      <c r="AC95" s="121"/>
      <c r="AD95" s="191"/>
      <c r="AE95" s="123"/>
      <c r="AF95" s="1"/>
      <c r="AG95" s="1"/>
      <c r="AH95" s="134"/>
      <c r="AI95" s="100"/>
      <c r="AJ95" s="133"/>
      <c r="AK95" s="130"/>
      <c r="AL95" s="188"/>
      <c r="AM95" s="188"/>
      <c r="AN95" s="188"/>
      <c r="AO95" s="188"/>
      <c r="AP95" s="188"/>
      <c r="AQ95" s="188"/>
      <c r="AR95" s="188"/>
      <c r="AS95" s="188"/>
      <c r="AT95" s="119"/>
      <c r="AU95" s="150"/>
      <c r="AV95" s="100"/>
      <c r="AW95" s="100"/>
      <c r="AX95" s="100"/>
      <c r="AY95" s="100"/>
      <c r="AZ95" s="100"/>
      <c r="BA95" s="100"/>
      <c r="BB95" s="100"/>
      <c r="BC95" s="100"/>
      <c r="BD95" s="100"/>
      <c r="BE95" s="100"/>
      <c r="BF95" s="100"/>
      <c r="BG95" s="100"/>
      <c r="BH95" s="100"/>
      <c r="BI95" s="100"/>
      <c r="BJ95" s="100"/>
      <c r="BK95" s="100"/>
      <c r="BL95" s="100"/>
      <c r="BM95" s="100"/>
      <c r="BN95" s="100"/>
      <c r="BO95" s="100"/>
      <c r="BP95" s="143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</row>
    <row r="96" spans="1:87" ht="7.5" customHeight="1">
      <c r="A96" s="160"/>
      <c r="B96" s="122"/>
      <c r="C96" s="118"/>
      <c r="D96" s="188"/>
      <c r="E96" s="188"/>
      <c r="F96" s="188"/>
      <c r="G96" s="188"/>
      <c r="H96" s="188"/>
      <c r="I96" s="188"/>
      <c r="J96" s="188"/>
      <c r="K96" s="188"/>
      <c r="L96" s="188"/>
      <c r="M96" s="188"/>
      <c r="N96" s="188"/>
      <c r="O96" s="188"/>
      <c r="P96" s="188"/>
      <c r="Q96" s="122"/>
      <c r="R96" s="130"/>
      <c r="S96" s="119"/>
      <c r="T96" s="130"/>
      <c r="U96" s="119"/>
      <c r="V96" s="130"/>
      <c r="W96" s="122"/>
      <c r="X96" s="118"/>
      <c r="Y96" s="122"/>
      <c r="Z96" s="118"/>
      <c r="AA96" s="122"/>
      <c r="AB96" s="118"/>
      <c r="AC96" s="122"/>
      <c r="AD96" s="118"/>
      <c r="AE96" s="124"/>
      <c r="AF96" s="1"/>
      <c r="AG96" s="1"/>
      <c r="AH96" s="134"/>
      <c r="AI96" s="100"/>
      <c r="AJ96" s="133"/>
      <c r="AK96" s="236" t="s">
        <v>22</v>
      </c>
      <c r="AL96" s="193"/>
      <c r="AM96" s="193"/>
      <c r="AN96" s="193"/>
      <c r="AO96" s="193"/>
      <c r="AP96" s="193"/>
      <c r="AQ96" s="193"/>
      <c r="AR96" s="193"/>
      <c r="AS96" s="193"/>
      <c r="AT96" s="117"/>
      <c r="AU96" s="224" t="s">
        <v>8</v>
      </c>
      <c r="AV96" s="100"/>
      <c r="AW96" s="227"/>
      <c r="AX96" s="193"/>
      <c r="AY96" s="193"/>
      <c r="AZ96" s="193"/>
      <c r="BA96" s="193"/>
      <c r="BB96" s="193"/>
      <c r="BC96" s="193"/>
      <c r="BD96" s="193"/>
      <c r="BE96" s="226" t="s">
        <v>21</v>
      </c>
      <c r="BF96" s="100"/>
      <c r="BG96" s="227"/>
      <c r="BH96" s="193"/>
      <c r="BI96" s="193"/>
      <c r="BJ96" s="193"/>
      <c r="BK96" s="193"/>
      <c r="BL96" s="193"/>
      <c r="BM96" s="193"/>
      <c r="BN96" s="193"/>
      <c r="BO96" s="229" t="s">
        <v>9</v>
      </c>
      <c r="BP96" s="143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</row>
    <row r="97" spans="1:87" ht="7.5" customHeight="1">
      <c r="A97" s="192">
        <v>15</v>
      </c>
      <c r="B97" s="121"/>
      <c r="C97" s="191"/>
      <c r="D97" s="193"/>
      <c r="E97" s="193"/>
      <c r="F97" s="193"/>
      <c r="G97" s="193"/>
      <c r="H97" s="193"/>
      <c r="I97" s="193"/>
      <c r="J97" s="193"/>
      <c r="K97" s="193"/>
      <c r="L97" s="193"/>
      <c r="M97" s="193"/>
      <c r="N97" s="193"/>
      <c r="O97" s="193"/>
      <c r="P97" s="193"/>
      <c r="Q97" s="121"/>
      <c r="R97" s="194"/>
      <c r="S97" s="117"/>
      <c r="T97" s="194"/>
      <c r="U97" s="117"/>
      <c r="V97" s="194"/>
      <c r="W97" s="121"/>
      <c r="X97" s="191"/>
      <c r="Y97" s="121"/>
      <c r="Z97" s="191"/>
      <c r="AA97" s="121"/>
      <c r="AB97" s="191"/>
      <c r="AC97" s="121"/>
      <c r="AD97" s="191"/>
      <c r="AE97" s="123"/>
      <c r="AF97" s="1"/>
      <c r="AG97" s="1"/>
      <c r="AH97" s="134"/>
      <c r="AI97" s="100"/>
      <c r="AJ97" s="133"/>
      <c r="AK97" s="130"/>
      <c r="AL97" s="188"/>
      <c r="AM97" s="188"/>
      <c r="AN97" s="188"/>
      <c r="AO97" s="188"/>
      <c r="AP97" s="188"/>
      <c r="AQ97" s="188"/>
      <c r="AR97" s="188"/>
      <c r="AS97" s="188"/>
      <c r="AT97" s="119"/>
      <c r="AU97" s="150"/>
      <c r="AV97" s="100"/>
      <c r="AW97" s="188"/>
      <c r="AX97" s="188"/>
      <c r="AY97" s="188"/>
      <c r="AZ97" s="188"/>
      <c r="BA97" s="188"/>
      <c r="BB97" s="188"/>
      <c r="BC97" s="188"/>
      <c r="BD97" s="188"/>
      <c r="BE97" s="100"/>
      <c r="BF97" s="100"/>
      <c r="BG97" s="188"/>
      <c r="BH97" s="188"/>
      <c r="BI97" s="188"/>
      <c r="BJ97" s="188"/>
      <c r="BK97" s="188"/>
      <c r="BL97" s="188"/>
      <c r="BM97" s="188"/>
      <c r="BN97" s="188"/>
      <c r="BO97" s="100"/>
      <c r="BP97" s="143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</row>
    <row r="98" spans="1:87" ht="7.5" customHeight="1">
      <c r="A98" s="160"/>
      <c r="B98" s="122"/>
      <c r="C98" s="118"/>
      <c r="D98" s="188"/>
      <c r="E98" s="188"/>
      <c r="F98" s="188"/>
      <c r="G98" s="188"/>
      <c r="H98" s="188"/>
      <c r="I98" s="188"/>
      <c r="J98" s="188"/>
      <c r="K98" s="188"/>
      <c r="L98" s="188"/>
      <c r="M98" s="188"/>
      <c r="N98" s="188"/>
      <c r="O98" s="188"/>
      <c r="P98" s="188"/>
      <c r="Q98" s="122"/>
      <c r="R98" s="130"/>
      <c r="S98" s="119"/>
      <c r="T98" s="130"/>
      <c r="U98" s="119"/>
      <c r="V98" s="130"/>
      <c r="W98" s="122"/>
      <c r="X98" s="118"/>
      <c r="Y98" s="122"/>
      <c r="Z98" s="118"/>
      <c r="AA98" s="122"/>
      <c r="AB98" s="118"/>
      <c r="AC98" s="122"/>
      <c r="AD98" s="118"/>
      <c r="AE98" s="124"/>
      <c r="AF98" s="1"/>
      <c r="AG98" s="1"/>
      <c r="AH98" s="134"/>
      <c r="AI98" s="100"/>
      <c r="AJ98" s="133"/>
      <c r="AK98" s="236" t="s">
        <v>23</v>
      </c>
      <c r="AL98" s="193"/>
      <c r="AM98" s="193"/>
      <c r="AN98" s="193"/>
      <c r="AO98" s="193"/>
      <c r="AP98" s="193"/>
      <c r="AQ98" s="193"/>
      <c r="AR98" s="193"/>
      <c r="AS98" s="193"/>
      <c r="AT98" s="117"/>
      <c r="AU98" s="224" t="s">
        <v>8</v>
      </c>
      <c r="AV98" s="100"/>
      <c r="AW98" s="227"/>
      <c r="AX98" s="193"/>
      <c r="AY98" s="193"/>
      <c r="AZ98" s="193"/>
      <c r="BA98" s="193"/>
      <c r="BB98" s="193"/>
      <c r="BC98" s="193"/>
      <c r="BD98" s="193"/>
      <c r="BE98" s="226" t="s">
        <v>21</v>
      </c>
      <c r="BF98" s="100"/>
      <c r="BG98" s="227"/>
      <c r="BH98" s="193"/>
      <c r="BI98" s="193"/>
      <c r="BJ98" s="193"/>
      <c r="BK98" s="193"/>
      <c r="BL98" s="193"/>
      <c r="BM98" s="193"/>
      <c r="BN98" s="193"/>
      <c r="BO98" s="229" t="s">
        <v>9</v>
      </c>
      <c r="BP98" s="143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</row>
    <row r="99" spans="1:87" ht="7.5" customHeight="1">
      <c r="A99" s="192">
        <v>16</v>
      </c>
      <c r="B99" s="121"/>
      <c r="C99" s="191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21"/>
      <c r="R99" s="194"/>
      <c r="S99" s="117"/>
      <c r="T99" s="194"/>
      <c r="U99" s="117"/>
      <c r="V99" s="194"/>
      <c r="W99" s="121"/>
      <c r="X99" s="191"/>
      <c r="Y99" s="121"/>
      <c r="Z99" s="191"/>
      <c r="AA99" s="121"/>
      <c r="AB99" s="191"/>
      <c r="AC99" s="121"/>
      <c r="AD99" s="191"/>
      <c r="AE99" s="123"/>
      <c r="AF99" s="1"/>
      <c r="AG99" s="1"/>
      <c r="AH99" s="134"/>
      <c r="AI99" s="100"/>
      <c r="AJ99" s="133"/>
      <c r="AK99" s="130"/>
      <c r="AL99" s="188"/>
      <c r="AM99" s="188"/>
      <c r="AN99" s="188"/>
      <c r="AO99" s="188"/>
      <c r="AP99" s="188"/>
      <c r="AQ99" s="188"/>
      <c r="AR99" s="188"/>
      <c r="AS99" s="188"/>
      <c r="AT99" s="119"/>
      <c r="AU99" s="150"/>
      <c r="AV99" s="100"/>
      <c r="AW99" s="188"/>
      <c r="AX99" s="188"/>
      <c r="AY99" s="188"/>
      <c r="AZ99" s="188"/>
      <c r="BA99" s="188"/>
      <c r="BB99" s="188"/>
      <c r="BC99" s="188"/>
      <c r="BD99" s="188"/>
      <c r="BE99" s="100"/>
      <c r="BF99" s="100"/>
      <c r="BG99" s="188"/>
      <c r="BH99" s="188"/>
      <c r="BI99" s="188"/>
      <c r="BJ99" s="188"/>
      <c r="BK99" s="188"/>
      <c r="BL99" s="188"/>
      <c r="BM99" s="188"/>
      <c r="BN99" s="188"/>
      <c r="BO99" s="100"/>
      <c r="BP99" s="143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</row>
    <row r="100" spans="1:87" ht="7.5" customHeight="1">
      <c r="A100" s="160"/>
      <c r="B100" s="122"/>
      <c r="C100" s="118"/>
      <c r="D100" s="188"/>
      <c r="E100" s="188"/>
      <c r="F100" s="188"/>
      <c r="G100" s="188"/>
      <c r="H100" s="188"/>
      <c r="I100" s="188"/>
      <c r="J100" s="188"/>
      <c r="K100" s="188"/>
      <c r="L100" s="188"/>
      <c r="M100" s="188"/>
      <c r="N100" s="188"/>
      <c r="O100" s="188"/>
      <c r="P100" s="188"/>
      <c r="Q100" s="122"/>
      <c r="R100" s="130"/>
      <c r="S100" s="119"/>
      <c r="T100" s="130"/>
      <c r="U100" s="119"/>
      <c r="V100" s="130"/>
      <c r="W100" s="122"/>
      <c r="X100" s="118"/>
      <c r="Y100" s="122"/>
      <c r="Z100" s="118"/>
      <c r="AA100" s="122"/>
      <c r="AB100" s="118"/>
      <c r="AC100" s="122"/>
      <c r="AD100" s="118"/>
      <c r="AE100" s="124"/>
      <c r="AF100" s="1"/>
      <c r="AG100" s="1"/>
      <c r="AH100" s="134"/>
      <c r="AI100" s="100"/>
      <c r="AJ100" s="133"/>
      <c r="AK100" s="236" t="s">
        <v>24</v>
      </c>
      <c r="AL100" s="193"/>
      <c r="AM100" s="193"/>
      <c r="AN100" s="193"/>
      <c r="AO100" s="193"/>
      <c r="AP100" s="193"/>
      <c r="AQ100" s="193"/>
      <c r="AR100" s="193"/>
      <c r="AS100" s="193"/>
      <c r="AT100" s="117"/>
      <c r="AU100" s="224" t="s">
        <v>8</v>
      </c>
      <c r="AV100" s="100"/>
      <c r="AW100" s="227"/>
      <c r="AX100" s="193"/>
      <c r="AY100" s="193"/>
      <c r="AZ100" s="193"/>
      <c r="BA100" s="193"/>
      <c r="BB100" s="193"/>
      <c r="BC100" s="193"/>
      <c r="BD100" s="193"/>
      <c r="BE100" s="226" t="s">
        <v>21</v>
      </c>
      <c r="BF100" s="100"/>
      <c r="BG100" s="227"/>
      <c r="BH100" s="193"/>
      <c r="BI100" s="193"/>
      <c r="BJ100" s="193"/>
      <c r="BK100" s="193"/>
      <c r="BL100" s="193"/>
      <c r="BM100" s="193"/>
      <c r="BN100" s="193"/>
      <c r="BO100" s="229" t="s">
        <v>9</v>
      </c>
      <c r="BP100" s="143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</row>
    <row r="101" spans="1:87" ht="7.5" customHeight="1">
      <c r="A101" s="192">
        <v>17</v>
      </c>
      <c r="B101" s="121"/>
      <c r="C101" s="191"/>
      <c r="D101" s="193"/>
      <c r="E101" s="193"/>
      <c r="F101" s="193"/>
      <c r="G101" s="193"/>
      <c r="H101" s="193"/>
      <c r="I101" s="193"/>
      <c r="J101" s="193"/>
      <c r="K101" s="193"/>
      <c r="L101" s="193"/>
      <c r="M101" s="193"/>
      <c r="N101" s="193"/>
      <c r="O101" s="193"/>
      <c r="P101" s="193"/>
      <c r="Q101" s="121"/>
      <c r="R101" s="194"/>
      <c r="S101" s="117"/>
      <c r="T101" s="194"/>
      <c r="U101" s="117"/>
      <c r="V101" s="194"/>
      <c r="W101" s="121"/>
      <c r="X101" s="191"/>
      <c r="Y101" s="121"/>
      <c r="Z101" s="191"/>
      <c r="AA101" s="121"/>
      <c r="AB101" s="191"/>
      <c r="AC101" s="121"/>
      <c r="AD101" s="191"/>
      <c r="AE101" s="123"/>
      <c r="AF101" s="1"/>
      <c r="AG101" s="1"/>
      <c r="AH101" s="134"/>
      <c r="AI101" s="100"/>
      <c r="AJ101" s="133"/>
      <c r="AK101" s="130"/>
      <c r="AL101" s="188"/>
      <c r="AM101" s="188"/>
      <c r="AN101" s="188"/>
      <c r="AO101" s="188"/>
      <c r="AP101" s="188"/>
      <c r="AQ101" s="188"/>
      <c r="AR101" s="188"/>
      <c r="AS101" s="188"/>
      <c r="AT101" s="119"/>
      <c r="AU101" s="150"/>
      <c r="AV101" s="100"/>
      <c r="AW101" s="188"/>
      <c r="AX101" s="188"/>
      <c r="AY101" s="188"/>
      <c r="AZ101" s="188"/>
      <c r="BA101" s="188"/>
      <c r="BB101" s="188"/>
      <c r="BC101" s="188"/>
      <c r="BD101" s="188"/>
      <c r="BE101" s="100"/>
      <c r="BF101" s="100"/>
      <c r="BG101" s="188"/>
      <c r="BH101" s="188"/>
      <c r="BI101" s="188"/>
      <c r="BJ101" s="188"/>
      <c r="BK101" s="188"/>
      <c r="BL101" s="188"/>
      <c r="BM101" s="188"/>
      <c r="BN101" s="188"/>
      <c r="BO101" s="100"/>
      <c r="BP101" s="143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</row>
    <row r="102" spans="1:87" ht="7.5" customHeight="1">
      <c r="A102" s="160"/>
      <c r="B102" s="122"/>
      <c r="C102" s="118"/>
      <c r="D102" s="188"/>
      <c r="E102" s="188"/>
      <c r="F102" s="188"/>
      <c r="G102" s="188"/>
      <c r="H102" s="188"/>
      <c r="I102" s="188"/>
      <c r="J102" s="188"/>
      <c r="K102" s="188"/>
      <c r="L102" s="188"/>
      <c r="M102" s="188"/>
      <c r="N102" s="188"/>
      <c r="O102" s="188"/>
      <c r="P102" s="188"/>
      <c r="Q102" s="122"/>
      <c r="R102" s="130"/>
      <c r="S102" s="119"/>
      <c r="T102" s="130"/>
      <c r="U102" s="119"/>
      <c r="V102" s="130"/>
      <c r="W102" s="122"/>
      <c r="X102" s="118"/>
      <c r="Y102" s="122"/>
      <c r="Z102" s="118"/>
      <c r="AA102" s="122"/>
      <c r="AB102" s="118"/>
      <c r="AC102" s="122"/>
      <c r="AD102" s="118"/>
      <c r="AE102" s="124"/>
      <c r="AF102" s="1"/>
      <c r="AG102" s="1"/>
      <c r="AH102" s="134"/>
      <c r="AI102" s="100"/>
      <c r="AJ102" s="133"/>
      <c r="AK102" s="236" t="s">
        <v>25</v>
      </c>
      <c r="AL102" s="193"/>
      <c r="AM102" s="193"/>
      <c r="AN102" s="193"/>
      <c r="AO102" s="193"/>
      <c r="AP102" s="193"/>
      <c r="AQ102" s="193"/>
      <c r="AR102" s="193"/>
      <c r="AS102" s="193"/>
      <c r="AT102" s="117"/>
      <c r="AU102" s="224" t="s">
        <v>8</v>
      </c>
      <c r="AV102" s="100"/>
      <c r="AW102" s="225"/>
      <c r="AX102" s="100"/>
      <c r="AY102" s="100"/>
      <c r="AZ102" s="100"/>
      <c r="BA102" s="100"/>
      <c r="BB102" s="100"/>
      <c r="BC102" s="100"/>
      <c r="BD102" s="100"/>
      <c r="BE102" s="226" t="s">
        <v>21</v>
      </c>
      <c r="BF102" s="100"/>
      <c r="BG102" s="225"/>
      <c r="BH102" s="100"/>
      <c r="BI102" s="100"/>
      <c r="BJ102" s="100"/>
      <c r="BK102" s="100"/>
      <c r="BL102" s="100"/>
      <c r="BM102" s="100"/>
      <c r="BN102" s="100"/>
      <c r="BO102" s="229" t="s">
        <v>9</v>
      </c>
      <c r="BP102" s="143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</row>
    <row r="103" spans="1:87" ht="7.5" customHeight="1" thickBot="1">
      <c r="A103" s="192">
        <v>18</v>
      </c>
      <c r="B103" s="121"/>
      <c r="C103" s="191"/>
      <c r="D103" s="193"/>
      <c r="E103" s="193"/>
      <c r="F103" s="193"/>
      <c r="G103" s="193"/>
      <c r="H103" s="193"/>
      <c r="I103" s="193"/>
      <c r="J103" s="193"/>
      <c r="K103" s="193"/>
      <c r="L103" s="193"/>
      <c r="M103" s="193"/>
      <c r="N103" s="193"/>
      <c r="O103" s="193"/>
      <c r="P103" s="193"/>
      <c r="Q103" s="121"/>
      <c r="R103" s="194"/>
      <c r="S103" s="117"/>
      <c r="T103" s="194"/>
      <c r="U103" s="117"/>
      <c r="V103" s="194"/>
      <c r="W103" s="121"/>
      <c r="X103" s="191"/>
      <c r="Y103" s="121"/>
      <c r="Z103" s="191"/>
      <c r="AA103" s="121"/>
      <c r="AB103" s="191"/>
      <c r="AC103" s="121"/>
      <c r="AD103" s="191"/>
      <c r="AE103" s="123"/>
      <c r="AF103" s="1"/>
      <c r="AG103" s="1"/>
      <c r="AH103" s="230"/>
      <c r="AI103" s="197"/>
      <c r="AJ103" s="204"/>
      <c r="AK103" s="203"/>
      <c r="AL103" s="197"/>
      <c r="AM103" s="197"/>
      <c r="AN103" s="197"/>
      <c r="AO103" s="197"/>
      <c r="AP103" s="197"/>
      <c r="AQ103" s="197"/>
      <c r="AR103" s="197"/>
      <c r="AS103" s="197"/>
      <c r="AT103" s="204"/>
      <c r="AU103" s="203"/>
      <c r="AV103" s="197"/>
      <c r="AW103" s="197"/>
      <c r="AX103" s="197"/>
      <c r="AY103" s="197"/>
      <c r="AZ103" s="197"/>
      <c r="BA103" s="197"/>
      <c r="BB103" s="197"/>
      <c r="BC103" s="197"/>
      <c r="BD103" s="197"/>
      <c r="BE103" s="197"/>
      <c r="BF103" s="197"/>
      <c r="BG103" s="197"/>
      <c r="BH103" s="197"/>
      <c r="BI103" s="197"/>
      <c r="BJ103" s="197"/>
      <c r="BK103" s="197"/>
      <c r="BL103" s="197"/>
      <c r="BM103" s="197"/>
      <c r="BN103" s="197"/>
      <c r="BO103" s="197"/>
      <c r="BP103" s="200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</row>
    <row r="104" spans="1:87" ht="7.5" customHeight="1">
      <c r="A104" s="160"/>
      <c r="B104" s="122"/>
      <c r="C104" s="118"/>
      <c r="D104" s="188"/>
      <c r="E104" s="188"/>
      <c r="F104" s="188"/>
      <c r="G104" s="188"/>
      <c r="H104" s="188"/>
      <c r="I104" s="188"/>
      <c r="J104" s="188"/>
      <c r="K104" s="188"/>
      <c r="L104" s="188"/>
      <c r="M104" s="188"/>
      <c r="N104" s="188"/>
      <c r="O104" s="188"/>
      <c r="P104" s="188"/>
      <c r="Q104" s="122"/>
      <c r="R104" s="130"/>
      <c r="S104" s="119"/>
      <c r="T104" s="130"/>
      <c r="U104" s="119"/>
      <c r="V104" s="130"/>
      <c r="W104" s="122"/>
      <c r="X104" s="118"/>
      <c r="Y104" s="122"/>
      <c r="Z104" s="118"/>
      <c r="AA104" s="122"/>
      <c r="AB104" s="118"/>
      <c r="AC104" s="122"/>
      <c r="AD104" s="118"/>
      <c r="AE104" s="124"/>
      <c r="AF104" s="1"/>
      <c r="AG104" s="1"/>
      <c r="AH104" s="185" t="s">
        <v>26</v>
      </c>
      <c r="AI104" s="100"/>
      <c r="AJ104" s="100"/>
      <c r="AK104" s="100"/>
      <c r="AL104" s="100"/>
      <c r="AM104" s="100"/>
      <c r="AN104" s="100"/>
      <c r="AO104" s="100"/>
      <c r="AP104" s="100"/>
      <c r="AQ104" s="100"/>
      <c r="AR104" s="100"/>
      <c r="AS104" s="100"/>
      <c r="AT104" s="100"/>
      <c r="AU104" s="231" t="s">
        <v>8</v>
      </c>
      <c r="AV104" s="133"/>
      <c r="AW104" s="231"/>
      <c r="AX104" s="100"/>
      <c r="AY104" s="100"/>
      <c r="AZ104" s="100"/>
      <c r="BA104" s="100"/>
      <c r="BB104" s="100"/>
      <c r="BC104" s="100"/>
      <c r="BD104" s="133"/>
      <c r="BE104" s="231" t="s">
        <v>27</v>
      </c>
      <c r="BF104" s="133"/>
      <c r="BG104" s="231"/>
      <c r="BH104" s="100"/>
      <c r="BI104" s="100"/>
      <c r="BJ104" s="100"/>
      <c r="BK104" s="100"/>
      <c r="BL104" s="100"/>
      <c r="BM104" s="100"/>
      <c r="BN104" s="133"/>
      <c r="BO104" s="231" t="s">
        <v>9</v>
      </c>
      <c r="BP104" s="143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</row>
    <row r="105" spans="1:87" ht="7.5" customHeight="1">
      <c r="A105" s="205" t="s">
        <v>52</v>
      </c>
      <c r="B105" s="206"/>
      <c r="C105" s="206"/>
      <c r="D105" s="206"/>
      <c r="E105" s="206"/>
      <c r="F105" s="209"/>
      <c r="G105" s="210"/>
      <c r="H105" s="210"/>
      <c r="I105" s="210"/>
      <c r="J105" s="210"/>
      <c r="K105" s="210"/>
      <c r="L105" s="210"/>
      <c r="M105" s="210"/>
      <c r="N105" s="210"/>
      <c r="O105" s="210"/>
      <c r="P105" s="210"/>
      <c r="Q105" s="211"/>
      <c r="R105" s="202" t="s">
        <v>18</v>
      </c>
      <c r="S105" s="140"/>
      <c r="T105" s="140"/>
      <c r="U105" s="140"/>
      <c r="V105" s="140"/>
      <c r="W105" s="140"/>
      <c r="X105" s="140"/>
      <c r="Y105" s="147"/>
      <c r="Z105" s="201"/>
      <c r="AA105" s="149"/>
      <c r="AB105" s="158"/>
      <c r="AC105" s="149"/>
      <c r="AD105" s="158"/>
      <c r="AE105" s="141"/>
      <c r="AF105" s="1"/>
      <c r="AG105" s="1"/>
      <c r="AH105" s="134"/>
      <c r="AI105" s="100"/>
      <c r="AJ105" s="100"/>
      <c r="AK105" s="100"/>
      <c r="AL105" s="100"/>
      <c r="AM105" s="100"/>
      <c r="AN105" s="100"/>
      <c r="AO105" s="100"/>
      <c r="AP105" s="100"/>
      <c r="AQ105" s="100"/>
      <c r="AR105" s="100"/>
      <c r="AS105" s="100"/>
      <c r="AT105" s="100"/>
      <c r="AU105" s="150"/>
      <c r="AV105" s="133"/>
      <c r="AW105" s="150"/>
      <c r="AX105" s="100"/>
      <c r="AY105" s="100"/>
      <c r="AZ105" s="100"/>
      <c r="BA105" s="100"/>
      <c r="BB105" s="100"/>
      <c r="BC105" s="100"/>
      <c r="BD105" s="133"/>
      <c r="BE105" s="150"/>
      <c r="BF105" s="133"/>
      <c r="BG105" s="150"/>
      <c r="BH105" s="100"/>
      <c r="BI105" s="100"/>
      <c r="BJ105" s="100"/>
      <c r="BK105" s="100"/>
      <c r="BL105" s="100"/>
      <c r="BM105" s="100"/>
      <c r="BN105" s="133"/>
      <c r="BO105" s="150"/>
      <c r="BP105" s="143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</row>
    <row r="106" spans="1:87" ht="7.5" customHeight="1" thickBot="1">
      <c r="A106" s="207"/>
      <c r="B106" s="208"/>
      <c r="C106" s="208"/>
      <c r="D106" s="208"/>
      <c r="E106" s="208"/>
      <c r="F106" s="212"/>
      <c r="G106" s="212"/>
      <c r="H106" s="212"/>
      <c r="I106" s="212"/>
      <c r="J106" s="212"/>
      <c r="K106" s="212"/>
      <c r="L106" s="212"/>
      <c r="M106" s="212"/>
      <c r="N106" s="212"/>
      <c r="O106" s="212"/>
      <c r="P106" s="212"/>
      <c r="Q106" s="213"/>
      <c r="R106" s="150"/>
      <c r="S106" s="100"/>
      <c r="T106" s="100"/>
      <c r="U106" s="100"/>
      <c r="V106" s="100"/>
      <c r="W106" s="100"/>
      <c r="X106" s="100"/>
      <c r="Y106" s="133"/>
      <c r="Z106" s="188"/>
      <c r="AA106" s="122"/>
      <c r="AB106" s="118"/>
      <c r="AC106" s="122"/>
      <c r="AD106" s="118"/>
      <c r="AE106" s="124"/>
      <c r="AF106" s="1"/>
      <c r="AG106" s="1"/>
      <c r="AH106" s="230"/>
      <c r="AI106" s="197"/>
      <c r="AJ106" s="197"/>
      <c r="AK106" s="197"/>
      <c r="AL106" s="197"/>
      <c r="AM106" s="197"/>
      <c r="AN106" s="197"/>
      <c r="AO106" s="197"/>
      <c r="AP106" s="197"/>
      <c r="AQ106" s="197"/>
      <c r="AR106" s="197"/>
      <c r="AS106" s="197"/>
      <c r="AT106" s="197"/>
      <c r="AU106" s="203"/>
      <c r="AV106" s="204"/>
      <c r="AW106" s="203"/>
      <c r="AX106" s="197"/>
      <c r="AY106" s="197"/>
      <c r="AZ106" s="197"/>
      <c r="BA106" s="197"/>
      <c r="BB106" s="197"/>
      <c r="BC106" s="197"/>
      <c r="BD106" s="204"/>
      <c r="BE106" s="203"/>
      <c r="BF106" s="204"/>
      <c r="BG106" s="203"/>
      <c r="BH106" s="197"/>
      <c r="BI106" s="197"/>
      <c r="BJ106" s="197"/>
      <c r="BK106" s="197"/>
      <c r="BL106" s="197"/>
      <c r="BM106" s="197"/>
      <c r="BN106" s="204"/>
      <c r="BO106" s="203"/>
      <c r="BP106" s="200"/>
      <c r="BQ106" s="1"/>
      <c r="BR106" s="1"/>
      <c r="BS106" s="1"/>
      <c r="BT106" s="1"/>
      <c r="BU106" s="1"/>
      <c r="BV106" s="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</row>
    <row r="107" spans="1:87" ht="7.5" customHeight="1">
      <c r="A107" s="214" t="s">
        <v>53</v>
      </c>
      <c r="B107" s="215"/>
      <c r="C107" s="215"/>
      <c r="D107" s="215"/>
      <c r="E107" s="215"/>
      <c r="F107" s="218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20"/>
      <c r="R107" s="150"/>
      <c r="S107" s="100"/>
      <c r="T107" s="100"/>
      <c r="U107" s="100"/>
      <c r="V107" s="100"/>
      <c r="W107" s="100"/>
      <c r="X107" s="100"/>
      <c r="Y107" s="133"/>
      <c r="Z107" s="196"/>
      <c r="AA107" s="121"/>
      <c r="AB107" s="191"/>
      <c r="AC107" s="121"/>
      <c r="AD107" s="191"/>
      <c r="AE107" s="123"/>
      <c r="AF107" s="1"/>
      <c r="AG107" s="1"/>
      <c r="AH107" s="240" t="s">
        <v>28</v>
      </c>
      <c r="AI107" s="99"/>
      <c r="AJ107" s="99"/>
      <c r="AK107" s="99"/>
      <c r="AL107" s="99"/>
      <c r="AM107" s="99"/>
      <c r="AN107" s="99"/>
      <c r="AO107" s="99"/>
      <c r="AP107" s="99"/>
      <c r="AQ107" s="99"/>
      <c r="AR107" s="99"/>
      <c r="AS107" s="99"/>
      <c r="AT107" s="99"/>
      <c r="AU107" s="245"/>
      <c r="AV107" s="99"/>
      <c r="AW107" s="99"/>
      <c r="AX107" s="99"/>
      <c r="AY107" s="99"/>
      <c r="AZ107" s="99"/>
      <c r="BA107" s="99"/>
      <c r="BB107" s="99"/>
      <c r="BC107" s="99"/>
      <c r="BD107" s="99"/>
      <c r="BE107" s="99"/>
      <c r="BF107" s="99"/>
      <c r="BG107" s="99"/>
      <c r="BH107" s="99"/>
      <c r="BI107" s="99"/>
      <c r="BJ107" s="99"/>
      <c r="BK107" s="99"/>
      <c r="BL107" s="99"/>
      <c r="BM107" s="99"/>
      <c r="BN107" s="99"/>
      <c r="BO107" s="99"/>
      <c r="BP107" s="239"/>
      <c r="BQ107" s="1"/>
      <c r="BR107" s="1"/>
      <c r="BS107" s="1"/>
      <c r="BT107" s="1"/>
      <c r="BU107" s="1"/>
      <c r="BV107" s="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</row>
    <row r="108" spans="1:87" ht="6.75" customHeight="1" thickBot="1">
      <c r="A108" s="216"/>
      <c r="B108" s="217"/>
      <c r="C108" s="217"/>
      <c r="D108" s="217"/>
      <c r="E108" s="217"/>
      <c r="F108" s="221"/>
      <c r="G108" s="221"/>
      <c r="H108" s="221"/>
      <c r="I108" s="221"/>
      <c r="J108" s="221"/>
      <c r="K108" s="221"/>
      <c r="L108" s="221"/>
      <c r="M108" s="221"/>
      <c r="N108" s="221"/>
      <c r="O108" s="221"/>
      <c r="P108" s="221"/>
      <c r="Q108" s="222"/>
      <c r="R108" s="150"/>
      <c r="S108" s="100"/>
      <c r="T108" s="100"/>
      <c r="U108" s="100"/>
      <c r="V108" s="100"/>
      <c r="W108" s="100"/>
      <c r="X108" s="100"/>
      <c r="Y108" s="133"/>
      <c r="Z108" s="188"/>
      <c r="AA108" s="122"/>
      <c r="AB108" s="118"/>
      <c r="AC108" s="122"/>
      <c r="AD108" s="118"/>
      <c r="AE108" s="124"/>
      <c r="AF108" s="1"/>
      <c r="AG108" s="1"/>
      <c r="AH108" s="134"/>
      <c r="AI108" s="100"/>
      <c r="AJ108" s="100"/>
      <c r="AK108" s="100"/>
      <c r="AL108" s="100"/>
      <c r="AM108" s="100"/>
      <c r="AN108" s="100"/>
      <c r="AO108" s="100"/>
      <c r="AP108" s="100"/>
      <c r="AQ108" s="100"/>
      <c r="AR108" s="100"/>
      <c r="AS108" s="100"/>
      <c r="AT108" s="100"/>
      <c r="AU108" s="150"/>
      <c r="AV108" s="100"/>
      <c r="AW108" s="100"/>
      <c r="AX108" s="100"/>
      <c r="AY108" s="100"/>
      <c r="AZ108" s="100"/>
      <c r="BA108" s="100"/>
      <c r="BB108" s="100"/>
      <c r="BC108" s="100"/>
      <c r="BD108" s="100"/>
      <c r="BE108" s="100"/>
      <c r="BF108" s="100"/>
      <c r="BG108" s="100"/>
      <c r="BH108" s="100"/>
      <c r="BI108" s="100"/>
      <c r="BJ108" s="100"/>
      <c r="BK108" s="100"/>
      <c r="BL108" s="100"/>
      <c r="BM108" s="100"/>
      <c r="BN108" s="100"/>
      <c r="BO108" s="100"/>
      <c r="BP108" s="143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</row>
    <row r="109" spans="1:87" ht="6.75" customHeight="1" thickBot="1">
      <c r="A109" s="248" t="s">
        <v>29</v>
      </c>
      <c r="B109" s="99"/>
      <c r="C109" s="99"/>
      <c r="D109" s="99"/>
      <c r="E109" s="99"/>
      <c r="F109" s="99"/>
      <c r="G109" s="99"/>
      <c r="H109" s="99"/>
      <c r="I109" s="99"/>
      <c r="J109" s="99"/>
      <c r="K109" s="99"/>
      <c r="L109" s="234"/>
      <c r="M109" s="241"/>
      <c r="N109" s="99"/>
      <c r="O109" s="99"/>
      <c r="P109" s="99"/>
      <c r="Q109" s="99"/>
      <c r="R109" s="99"/>
      <c r="S109" s="99"/>
      <c r="T109" s="99"/>
      <c r="U109" s="99"/>
      <c r="V109" s="99"/>
      <c r="W109" s="99"/>
      <c r="X109" s="234"/>
      <c r="Y109" s="253" t="s">
        <v>30</v>
      </c>
      <c r="Z109" s="254"/>
      <c r="AA109" s="255"/>
      <c r="AB109" s="99"/>
      <c r="AC109" s="99"/>
      <c r="AD109" s="99"/>
      <c r="AE109" s="239"/>
      <c r="AF109" s="1"/>
      <c r="AG109" s="1"/>
      <c r="AH109" s="230"/>
      <c r="AI109" s="197"/>
      <c r="AJ109" s="197"/>
      <c r="AK109" s="197"/>
      <c r="AL109" s="197"/>
      <c r="AM109" s="197"/>
      <c r="AN109" s="197"/>
      <c r="AO109" s="197"/>
      <c r="AP109" s="197"/>
      <c r="AQ109" s="197"/>
      <c r="AR109" s="197"/>
      <c r="AS109" s="197"/>
      <c r="AT109" s="197"/>
      <c r="AU109" s="203"/>
      <c r="AV109" s="197"/>
      <c r="AW109" s="197"/>
      <c r="AX109" s="197"/>
      <c r="AY109" s="197"/>
      <c r="AZ109" s="197"/>
      <c r="BA109" s="197"/>
      <c r="BB109" s="197"/>
      <c r="BC109" s="197"/>
      <c r="BD109" s="197"/>
      <c r="BE109" s="197"/>
      <c r="BF109" s="197"/>
      <c r="BG109" s="197"/>
      <c r="BH109" s="197"/>
      <c r="BI109" s="197"/>
      <c r="BJ109" s="197"/>
      <c r="BK109" s="197"/>
      <c r="BL109" s="197"/>
      <c r="BM109" s="197"/>
      <c r="BN109" s="197"/>
      <c r="BO109" s="197"/>
      <c r="BP109" s="200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</row>
    <row r="110" spans="1:87" ht="6.75" customHeight="1">
      <c r="A110" s="134"/>
      <c r="B110" s="132"/>
      <c r="C110" s="132"/>
      <c r="D110" s="132"/>
      <c r="E110" s="132"/>
      <c r="F110" s="132"/>
      <c r="G110" s="132"/>
      <c r="H110" s="132"/>
      <c r="I110" s="132"/>
      <c r="J110" s="132"/>
      <c r="K110" s="132"/>
      <c r="L110" s="133"/>
      <c r="M110" s="130"/>
      <c r="N110" s="188"/>
      <c r="O110" s="188"/>
      <c r="P110" s="188"/>
      <c r="Q110" s="188"/>
      <c r="R110" s="188"/>
      <c r="S110" s="188"/>
      <c r="T110" s="188"/>
      <c r="U110" s="188"/>
      <c r="V110" s="188"/>
      <c r="W110" s="188"/>
      <c r="X110" s="119"/>
      <c r="Y110" s="150"/>
      <c r="Z110" s="151"/>
      <c r="AA110" s="142"/>
      <c r="AB110" s="100"/>
      <c r="AC110" s="100"/>
      <c r="AD110" s="100"/>
      <c r="AE110" s="143"/>
      <c r="AF110" s="1"/>
      <c r="AG110" s="1"/>
      <c r="AH110" s="240" t="s">
        <v>31</v>
      </c>
      <c r="AI110" s="99"/>
      <c r="AJ110" s="99"/>
      <c r="AK110" s="99"/>
      <c r="AL110" s="99"/>
      <c r="AM110" s="99"/>
      <c r="AN110" s="99"/>
      <c r="AO110" s="99"/>
      <c r="AP110" s="99"/>
      <c r="AQ110" s="99"/>
      <c r="AR110" s="99"/>
      <c r="AS110" s="99"/>
      <c r="AT110" s="99"/>
      <c r="AU110" s="238" t="s">
        <v>32</v>
      </c>
      <c r="AV110" s="99"/>
      <c r="AW110" s="99"/>
      <c r="AX110" s="99"/>
      <c r="AY110" s="99"/>
      <c r="AZ110" s="99"/>
      <c r="BA110" s="99"/>
      <c r="BB110" s="99"/>
      <c r="BC110" s="99"/>
      <c r="BD110" s="99"/>
      <c r="BE110" s="99"/>
      <c r="BF110" s="99"/>
      <c r="BG110" s="99"/>
      <c r="BH110" s="99"/>
      <c r="BI110" s="99"/>
      <c r="BJ110" s="99"/>
      <c r="BK110" s="99"/>
      <c r="BL110" s="99"/>
      <c r="BM110" s="99"/>
      <c r="BN110" s="99"/>
      <c r="BO110" s="99"/>
      <c r="BP110" s="239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</row>
    <row r="111" spans="1:87" ht="6.75" customHeight="1">
      <c r="A111" s="247" t="s">
        <v>41</v>
      </c>
      <c r="B111" s="193"/>
      <c r="C111" s="193"/>
      <c r="D111" s="193"/>
      <c r="E111" s="193"/>
      <c r="F111" s="193"/>
      <c r="G111" s="193"/>
      <c r="H111" s="193"/>
      <c r="I111" s="193"/>
      <c r="J111" s="193"/>
      <c r="K111" s="193"/>
      <c r="L111" s="117"/>
      <c r="M111" s="194"/>
      <c r="N111" s="193"/>
      <c r="O111" s="193"/>
      <c r="P111" s="193"/>
      <c r="Q111" s="193"/>
      <c r="R111" s="193"/>
      <c r="S111" s="193"/>
      <c r="T111" s="193"/>
      <c r="U111" s="193"/>
      <c r="V111" s="193"/>
      <c r="W111" s="193"/>
      <c r="X111" s="117"/>
      <c r="Y111" s="150"/>
      <c r="Z111" s="151"/>
      <c r="AA111" s="142"/>
      <c r="AB111" s="100"/>
      <c r="AC111" s="100"/>
      <c r="AD111" s="100"/>
      <c r="AE111" s="143"/>
      <c r="AF111" s="1"/>
      <c r="AG111" s="1"/>
      <c r="AH111" s="134"/>
      <c r="AI111" s="100"/>
      <c r="AJ111" s="100"/>
      <c r="AK111" s="100"/>
      <c r="AL111" s="100"/>
      <c r="AM111" s="100"/>
      <c r="AN111" s="100"/>
      <c r="AO111" s="100"/>
      <c r="AP111" s="100"/>
      <c r="AQ111" s="100"/>
      <c r="AR111" s="100"/>
      <c r="AS111" s="100"/>
      <c r="AT111" s="100"/>
      <c r="AU111" s="150"/>
      <c r="AV111" s="100"/>
      <c r="AW111" s="100"/>
      <c r="AX111" s="100"/>
      <c r="AY111" s="100"/>
      <c r="AZ111" s="100"/>
      <c r="BA111" s="100"/>
      <c r="BB111" s="100"/>
      <c r="BC111" s="100"/>
      <c r="BD111" s="100"/>
      <c r="BE111" s="100"/>
      <c r="BF111" s="100"/>
      <c r="BG111" s="100"/>
      <c r="BH111" s="100"/>
      <c r="BI111" s="100"/>
      <c r="BJ111" s="100"/>
      <c r="BK111" s="100"/>
      <c r="BL111" s="100"/>
      <c r="BM111" s="100"/>
      <c r="BN111" s="100"/>
      <c r="BO111" s="100"/>
      <c r="BP111" s="143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</row>
    <row r="112" spans="1:87" ht="6.75" customHeight="1" thickBot="1">
      <c r="A112" s="160"/>
      <c r="B112" s="188"/>
      <c r="C112" s="188"/>
      <c r="D112" s="188"/>
      <c r="E112" s="188"/>
      <c r="F112" s="188"/>
      <c r="G112" s="188"/>
      <c r="H112" s="188"/>
      <c r="I112" s="188"/>
      <c r="J112" s="188"/>
      <c r="K112" s="188"/>
      <c r="L112" s="119"/>
      <c r="M112" s="130"/>
      <c r="N112" s="188"/>
      <c r="O112" s="188"/>
      <c r="P112" s="188"/>
      <c r="Q112" s="188"/>
      <c r="R112" s="188"/>
      <c r="S112" s="188"/>
      <c r="T112" s="188"/>
      <c r="U112" s="188"/>
      <c r="V112" s="188"/>
      <c r="W112" s="188"/>
      <c r="X112" s="119"/>
      <c r="Y112" s="150"/>
      <c r="Z112" s="151"/>
      <c r="AA112" s="142"/>
      <c r="AB112" s="100"/>
      <c r="AC112" s="100"/>
      <c r="AD112" s="100"/>
      <c r="AE112" s="143"/>
      <c r="AF112" s="1"/>
      <c r="AG112" s="1"/>
      <c r="AH112" s="230"/>
      <c r="AI112" s="197"/>
      <c r="AJ112" s="197"/>
      <c r="AK112" s="197"/>
      <c r="AL112" s="197"/>
      <c r="AM112" s="197"/>
      <c r="AN112" s="197"/>
      <c r="AO112" s="197"/>
      <c r="AP112" s="197"/>
      <c r="AQ112" s="197"/>
      <c r="AR112" s="197"/>
      <c r="AS112" s="197"/>
      <c r="AT112" s="197"/>
      <c r="AU112" s="203"/>
      <c r="AV112" s="197"/>
      <c r="AW112" s="197"/>
      <c r="AX112" s="197"/>
      <c r="AY112" s="197"/>
      <c r="AZ112" s="197"/>
      <c r="BA112" s="197"/>
      <c r="BB112" s="197"/>
      <c r="BC112" s="197"/>
      <c r="BD112" s="197"/>
      <c r="BE112" s="197"/>
      <c r="BF112" s="197"/>
      <c r="BG112" s="197"/>
      <c r="BH112" s="197"/>
      <c r="BI112" s="197"/>
      <c r="BJ112" s="197"/>
      <c r="BK112" s="197"/>
      <c r="BL112" s="197"/>
      <c r="BM112" s="197"/>
      <c r="BN112" s="197"/>
      <c r="BO112" s="197"/>
      <c r="BP112" s="200"/>
      <c r="BQ112" s="1"/>
      <c r="BR112" s="1"/>
      <c r="BS112" s="1"/>
      <c r="BT112" s="1"/>
      <c r="BU112" s="1"/>
      <c r="BV112" s="1"/>
      <c r="BW112" s="22"/>
      <c r="BX112" s="22"/>
      <c r="BY112" s="22"/>
      <c r="BZ112" s="22"/>
      <c r="CA112" s="22"/>
      <c r="CB112" s="22"/>
      <c r="CC112" s="21"/>
      <c r="CD112" s="21"/>
      <c r="CE112" s="21"/>
      <c r="CF112" s="21"/>
      <c r="CG112" s="21"/>
      <c r="CH112" s="21"/>
      <c r="CI112" s="21"/>
    </row>
    <row r="113" spans="1:87" ht="6.75" customHeight="1">
      <c r="A113" s="247" t="s">
        <v>33</v>
      </c>
      <c r="B113" s="193"/>
      <c r="C113" s="193"/>
      <c r="D113" s="193"/>
      <c r="E113" s="193"/>
      <c r="F113" s="193"/>
      <c r="G113" s="193"/>
      <c r="H113" s="193"/>
      <c r="I113" s="193"/>
      <c r="J113" s="193"/>
      <c r="K113" s="193"/>
      <c r="L113" s="117"/>
      <c r="M113" s="194"/>
      <c r="N113" s="193"/>
      <c r="O113" s="193"/>
      <c r="P113" s="193"/>
      <c r="Q113" s="193"/>
      <c r="R113" s="193"/>
      <c r="S113" s="193"/>
      <c r="T113" s="193"/>
      <c r="U113" s="193"/>
      <c r="V113" s="193"/>
      <c r="W113" s="193"/>
      <c r="X113" s="117"/>
      <c r="Y113" s="150"/>
      <c r="Z113" s="151"/>
      <c r="AA113" s="142"/>
      <c r="AB113" s="100"/>
      <c r="AC113" s="100"/>
      <c r="AD113" s="100"/>
      <c r="AE113" s="143"/>
      <c r="AF113" s="1"/>
      <c r="AG113" s="1"/>
      <c r="AH113" s="1"/>
      <c r="AI113" s="1"/>
      <c r="AJ113" s="21"/>
      <c r="AK113" s="22"/>
      <c r="AL113" s="22"/>
      <c r="AM113" s="22"/>
      <c r="AN113" s="22"/>
      <c r="AO113" s="22"/>
      <c r="AP113" s="22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2"/>
      <c r="BB113" s="22"/>
      <c r="BC113" s="22"/>
      <c r="BD113" s="22"/>
      <c r="BE113" s="22"/>
      <c r="BF113" s="22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1"/>
      <c r="BR113" s="1"/>
      <c r="BS113" s="1"/>
      <c r="BT113" s="1"/>
      <c r="BU113" s="1"/>
      <c r="BV113" s="1"/>
      <c r="BW113" s="22"/>
      <c r="BX113" s="22"/>
      <c r="BY113" s="22"/>
      <c r="BZ113" s="22"/>
      <c r="CA113" s="22"/>
      <c r="CB113" s="22"/>
      <c r="CC113" s="21"/>
      <c r="CD113" s="21"/>
      <c r="CE113" s="21"/>
      <c r="CF113" s="21"/>
      <c r="CG113" s="21"/>
      <c r="CH113" s="23"/>
      <c r="CI113" s="23"/>
    </row>
    <row r="114" spans="1:87" ht="6.75" customHeight="1">
      <c r="A114" s="160"/>
      <c r="B114" s="188"/>
      <c r="C114" s="188"/>
      <c r="D114" s="188"/>
      <c r="E114" s="188"/>
      <c r="F114" s="188"/>
      <c r="G114" s="188"/>
      <c r="H114" s="188"/>
      <c r="I114" s="188"/>
      <c r="J114" s="188"/>
      <c r="K114" s="188"/>
      <c r="L114" s="119"/>
      <c r="M114" s="130"/>
      <c r="N114" s="188"/>
      <c r="O114" s="188"/>
      <c r="P114" s="188"/>
      <c r="Q114" s="188"/>
      <c r="R114" s="188"/>
      <c r="S114" s="188"/>
      <c r="T114" s="188"/>
      <c r="U114" s="188"/>
      <c r="V114" s="188"/>
      <c r="W114" s="188"/>
      <c r="X114" s="119"/>
      <c r="Y114" s="150"/>
      <c r="Z114" s="151"/>
      <c r="AA114" s="142"/>
      <c r="AB114" s="100"/>
      <c r="AC114" s="100"/>
      <c r="AD114" s="100"/>
      <c r="AE114" s="143"/>
      <c r="AF114" s="24"/>
      <c r="AG114" s="24"/>
      <c r="AH114" s="1"/>
      <c r="AI114" s="1"/>
      <c r="AJ114" s="1"/>
      <c r="AK114" s="50"/>
      <c r="AL114" s="51"/>
      <c r="AM114" s="51"/>
      <c r="AN114" s="51"/>
      <c r="AO114" s="51"/>
      <c r="AP114" s="51"/>
      <c r="AQ114" s="51"/>
      <c r="AR114" s="51"/>
      <c r="AS114" s="51"/>
      <c r="AT114" s="52"/>
      <c r="AU114" s="108" t="s">
        <v>47</v>
      </c>
      <c r="AV114" s="109"/>
      <c r="AW114" s="109"/>
      <c r="AX114" s="109"/>
      <c r="AY114" s="109"/>
      <c r="AZ114" s="109"/>
      <c r="BA114" s="109"/>
      <c r="BB114" s="55"/>
      <c r="BC114" s="55"/>
      <c r="BD114" s="43"/>
      <c r="BE114" s="43"/>
      <c r="BF114" s="43"/>
      <c r="BG114" s="43"/>
      <c r="BH114" s="43"/>
      <c r="BI114" s="55"/>
      <c r="BJ114" s="55"/>
      <c r="BK114" s="55"/>
      <c r="BL114" s="43"/>
      <c r="BM114" s="43"/>
      <c r="BN114" s="43"/>
      <c r="BO114" s="43"/>
      <c r="BP114" s="46"/>
      <c r="BQ114" s="1"/>
      <c r="BR114" s="1"/>
      <c r="BS114" s="1"/>
      <c r="BT114" s="1"/>
      <c r="BU114" s="1"/>
      <c r="BV114" s="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3"/>
      <c r="CI114" s="23"/>
    </row>
    <row r="115" spans="1:87" ht="6.75" customHeight="1">
      <c r="A115" s="249" t="s">
        <v>34</v>
      </c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33"/>
      <c r="M115" s="194"/>
      <c r="N115" s="193"/>
      <c r="O115" s="193"/>
      <c r="P115" s="193"/>
      <c r="Q115" s="193"/>
      <c r="R115" s="193"/>
      <c r="S115" s="193"/>
      <c r="T115" s="193"/>
      <c r="U115" s="193"/>
      <c r="V115" s="193"/>
      <c r="W115" s="193"/>
      <c r="X115" s="117"/>
      <c r="Y115" s="150"/>
      <c r="Z115" s="151"/>
      <c r="AA115" s="142"/>
      <c r="AB115" s="100"/>
      <c r="AC115" s="100"/>
      <c r="AD115" s="100"/>
      <c r="AE115" s="143"/>
      <c r="AF115" s="24"/>
      <c r="AG115" s="24"/>
      <c r="AH115" s="1"/>
      <c r="AI115" s="1"/>
      <c r="AJ115" s="1"/>
      <c r="AK115" s="53"/>
      <c r="AL115" s="97">
        <f>マスタ!E8</f>
        <v>0</v>
      </c>
      <c r="AM115" s="97"/>
      <c r="AN115" s="97"/>
      <c r="AO115" s="37"/>
      <c r="AP115" s="106" t="s">
        <v>46</v>
      </c>
      <c r="AQ115" s="106"/>
      <c r="AR115" s="106"/>
      <c r="AS115" s="106"/>
      <c r="AT115" s="54"/>
      <c r="AU115" s="110"/>
      <c r="AV115" s="111"/>
      <c r="AW115" s="111"/>
      <c r="AX115" s="111"/>
      <c r="AY115" s="111"/>
      <c r="AZ115" s="111"/>
      <c r="BA115" s="111"/>
      <c r="BB115" s="38"/>
      <c r="BC115" s="105" t="s">
        <v>38</v>
      </c>
      <c r="BD115" s="105"/>
      <c r="BE115" s="105"/>
      <c r="BF115" s="96">
        <f>マスタ!F8</f>
        <v>0</v>
      </c>
      <c r="BG115" s="96"/>
      <c r="BH115" s="96"/>
      <c r="BI115" s="107" t="s">
        <v>48</v>
      </c>
      <c r="BJ115" s="96">
        <f>マスタ!G8</f>
        <v>0</v>
      </c>
      <c r="BK115" s="96"/>
      <c r="BL115" s="96"/>
      <c r="BM115" s="105" t="s">
        <v>39</v>
      </c>
      <c r="BN115" s="105"/>
      <c r="BO115" s="105"/>
      <c r="BP115" s="47"/>
      <c r="BQ115" s="1"/>
      <c r="BR115" s="1"/>
      <c r="BS115" s="1"/>
      <c r="BT115" s="1"/>
      <c r="BU115" s="1"/>
      <c r="BV115" s="1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6"/>
      <c r="CH115" s="26"/>
      <c r="CI115" s="26"/>
    </row>
    <row r="116" spans="1:87" ht="6.75" customHeight="1" thickBot="1">
      <c r="A116" s="230"/>
      <c r="B116" s="197"/>
      <c r="C116" s="197"/>
      <c r="D116" s="197"/>
      <c r="E116" s="197"/>
      <c r="F116" s="197"/>
      <c r="G116" s="197"/>
      <c r="H116" s="197"/>
      <c r="I116" s="197"/>
      <c r="J116" s="197"/>
      <c r="K116" s="197"/>
      <c r="L116" s="204"/>
      <c r="M116" s="203"/>
      <c r="N116" s="197"/>
      <c r="O116" s="197"/>
      <c r="P116" s="197"/>
      <c r="Q116" s="197"/>
      <c r="R116" s="197"/>
      <c r="S116" s="197"/>
      <c r="T116" s="197"/>
      <c r="U116" s="197"/>
      <c r="V116" s="197"/>
      <c r="W116" s="197"/>
      <c r="X116" s="204"/>
      <c r="Y116" s="203"/>
      <c r="Z116" s="198"/>
      <c r="AA116" s="199"/>
      <c r="AB116" s="197"/>
      <c r="AC116" s="197"/>
      <c r="AD116" s="197"/>
      <c r="AE116" s="200"/>
      <c r="AF116" s="24"/>
      <c r="AG116" s="24"/>
      <c r="AH116" s="1"/>
      <c r="AI116" s="1"/>
      <c r="AJ116" s="1"/>
      <c r="AK116" s="53"/>
      <c r="AL116" s="97"/>
      <c r="AM116" s="97"/>
      <c r="AN116" s="97"/>
      <c r="AO116" s="37"/>
      <c r="AP116" s="106"/>
      <c r="AQ116" s="106"/>
      <c r="AR116" s="106"/>
      <c r="AS116" s="106"/>
      <c r="AT116" s="47"/>
      <c r="AU116" s="110"/>
      <c r="AV116" s="111"/>
      <c r="AW116" s="111"/>
      <c r="AX116" s="111"/>
      <c r="AY116" s="111"/>
      <c r="AZ116" s="111"/>
      <c r="BA116" s="111"/>
      <c r="BB116" s="38"/>
      <c r="BC116" s="105"/>
      <c r="BD116" s="105"/>
      <c r="BE116" s="105"/>
      <c r="BF116" s="96"/>
      <c r="BG116" s="96"/>
      <c r="BH116" s="96"/>
      <c r="BI116" s="107"/>
      <c r="BJ116" s="96"/>
      <c r="BK116" s="96"/>
      <c r="BL116" s="96"/>
      <c r="BM116" s="105"/>
      <c r="BN116" s="105"/>
      <c r="BO116" s="105"/>
      <c r="BP116" s="47"/>
      <c r="BQ116" s="1"/>
      <c r="BR116" s="1"/>
      <c r="BS116" s="1"/>
      <c r="BT116" s="1"/>
      <c r="BU116" s="27"/>
      <c r="BV116" s="27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6"/>
      <c r="CH116" s="26"/>
      <c r="CI116" s="26"/>
    </row>
    <row r="117" spans="1:87" ht="6.75" customHeight="1">
      <c r="A117" s="252" t="s">
        <v>35</v>
      </c>
      <c r="B117" s="99"/>
      <c r="C117" s="99"/>
      <c r="D117" s="99"/>
      <c r="E117" s="99"/>
      <c r="F117" s="99"/>
      <c r="G117" s="99"/>
      <c r="H117" s="99"/>
      <c r="I117" s="99"/>
      <c r="J117" s="99"/>
      <c r="K117" s="99"/>
      <c r="L117" s="234"/>
      <c r="M117" s="241"/>
      <c r="N117" s="99"/>
      <c r="O117" s="99"/>
      <c r="P117" s="99"/>
      <c r="Q117" s="99"/>
      <c r="R117" s="99"/>
      <c r="S117" s="99"/>
      <c r="T117" s="99"/>
      <c r="U117" s="99"/>
      <c r="V117" s="99"/>
      <c r="W117" s="99"/>
      <c r="X117" s="99"/>
      <c r="Y117" s="99"/>
      <c r="Z117" s="99"/>
      <c r="AA117" s="99"/>
      <c r="AB117" s="99"/>
      <c r="AC117" s="99"/>
      <c r="AD117" s="99"/>
      <c r="AE117" s="239"/>
      <c r="AF117" s="24"/>
      <c r="AG117" s="24"/>
      <c r="AH117" s="1"/>
      <c r="AI117" s="1"/>
      <c r="AJ117" s="1"/>
      <c r="AK117" s="56"/>
      <c r="AL117" s="57"/>
      <c r="AM117" s="57"/>
      <c r="AN117" s="57"/>
      <c r="AO117" s="57"/>
      <c r="AP117" s="34"/>
      <c r="AQ117" s="34"/>
      <c r="AR117" s="34"/>
      <c r="AS117" s="34"/>
      <c r="AT117" s="45"/>
      <c r="AU117" s="112"/>
      <c r="AV117" s="113"/>
      <c r="AW117" s="113"/>
      <c r="AX117" s="113"/>
      <c r="AY117" s="113"/>
      <c r="AZ117" s="113"/>
      <c r="BA117" s="113"/>
      <c r="BB117" s="58"/>
      <c r="BC117" s="58"/>
      <c r="BD117" s="58"/>
      <c r="BE117" s="58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45"/>
      <c r="BQ117" s="1"/>
      <c r="BR117" s="1"/>
      <c r="BS117" s="1"/>
      <c r="BT117" s="1"/>
      <c r="BU117" s="27"/>
      <c r="BV117" s="27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6"/>
      <c r="CH117" s="6"/>
      <c r="CI117" s="6"/>
    </row>
    <row r="118" spans="1:87" ht="6.75" customHeight="1">
      <c r="A118" s="165"/>
      <c r="B118" s="145"/>
      <c r="C118" s="145"/>
      <c r="D118" s="145"/>
      <c r="E118" s="145"/>
      <c r="F118" s="145"/>
      <c r="G118" s="145"/>
      <c r="H118" s="145"/>
      <c r="I118" s="145"/>
      <c r="J118" s="145"/>
      <c r="K118" s="145"/>
      <c r="L118" s="137"/>
      <c r="M118" s="136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  <c r="Y118" s="145"/>
      <c r="Z118" s="145"/>
      <c r="AA118" s="145"/>
      <c r="AB118" s="145"/>
      <c r="AC118" s="145"/>
      <c r="AD118" s="145"/>
      <c r="AE118" s="146"/>
      <c r="AF118" s="1"/>
      <c r="AG118" s="1"/>
      <c r="AH118" s="1"/>
      <c r="AI118" s="1"/>
      <c r="AJ118" s="1"/>
      <c r="AK118" s="41"/>
      <c r="AL118" s="42"/>
      <c r="AM118" s="42"/>
      <c r="AN118" s="42"/>
      <c r="AO118" s="42"/>
      <c r="AP118" s="43"/>
      <c r="AQ118" s="43"/>
      <c r="AR118" s="43"/>
      <c r="AS118" s="43"/>
      <c r="AT118" s="43"/>
      <c r="AU118" s="30"/>
      <c r="AV118" s="30"/>
      <c r="AW118" s="30"/>
      <c r="AX118" s="30"/>
      <c r="AY118" s="30"/>
      <c r="AZ118" s="30"/>
      <c r="BA118" s="48"/>
      <c r="BB118" s="39"/>
      <c r="BC118" s="39"/>
      <c r="BD118" s="39"/>
      <c r="BE118" s="39"/>
      <c r="BF118" s="30"/>
      <c r="BG118" s="30"/>
      <c r="BH118" s="30"/>
      <c r="BI118" s="30"/>
      <c r="BJ118" s="30"/>
      <c r="BK118" s="30"/>
      <c r="BL118" s="30"/>
      <c r="BM118" s="30"/>
      <c r="BN118" s="30"/>
      <c r="BO118" s="30"/>
      <c r="BP118" s="47"/>
      <c r="BQ118" s="1"/>
      <c r="BR118" s="1"/>
      <c r="BS118" s="1"/>
      <c r="BT118" s="1"/>
      <c r="BU118" s="1"/>
      <c r="BV118" s="1"/>
      <c r="BW118" s="1"/>
      <c r="BX118" s="1"/>
      <c r="BY118" s="25"/>
      <c r="BZ118" s="25"/>
      <c r="CA118" s="25"/>
      <c r="CB118" s="25"/>
      <c r="CC118" s="25"/>
      <c r="CD118" s="25"/>
      <c r="CE118" s="25"/>
      <c r="CF118" s="25"/>
      <c r="CG118" s="25"/>
      <c r="CH118" s="25"/>
      <c r="CI118" s="6"/>
    </row>
    <row r="119" spans="1:87" ht="6.75" customHeight="1">
      <c r="A119" s="250" t="s">
        <v>36</v>
      </c>
      <c r="B119" s="193"/>
      <c r="C119" s="193"/>
      <c r="D119" s="193"/>
      <c r="E119" s="193"/>
      <c r="F119" s="193"/>
      <c r="G119" s="193"/>
      <c r="H119" s="193"/>
      <c r="I119" s="193"/>
      <c r="J119" s="193"/>
      <c r="K119" s="193"/>
      <c r="L119" s="117"/>
      <c r="M119" s="194"/>
      <c r="N119" s="193"/>
      <c r="O119" s="193"/>
      <c r="P119" s="193"/>
      <c r="Q119" s="193"/>
      <c r="R119" s="193"/>
      <c r="S119" s="193"/>
      <c r="T119" s="193"/>
      <c r="U119" s="193"/>
      <c r="V119" s="193"/>
      <c r="W119" s="193"/>
      <c r="X119" s="193"/>
      <c r="Y119" s="193"/>
      <c r="Z119" s="193"/>
      <c r="AA119" s="193"/>
      <c r="AB119" s="193"/>
      <c r="AC119" s="193"/>
      <c r="AD119" s="193"/>
      <c r="AE119" s="123"/>
      <c r="AF119" s="1"/>
      <c r="AG119" s="1"/>
      <c r="AH119" s="1"/>
      <c r="AI119" s="1"/>
      <c r="AJ119" s="1"/>
      <c r="AK119" s="243" t="s">
        <v>38</v>
      </c>
      <c r="AL119" s="244"/>
      <c r="AM119" s="244"/>
      <c r="AN119" s="94">
        <f>マスタ!C8</f>
        <v>0</v>
      </c>
      <c r="AO119" s="94"/>
      <c r="AP119" s="94"/>
      <c r="AQ119" s="94"/>
      <c r="AR119" s="94"/>
      <c r="AS119" s="94"/>
      <c r="AT119" s="94"/>
      <c r="AU119" s="94"/>
      <c r="AV119" s="94"/>
      <c r="AW119" s="94"/>
      <c r="AX119" s="94"/>
      <c r="AY119" s="94"/>
      <c r="AZ119" s="95"/>
      <c r="BA119" s="243" t="s">
        <v>39</v>
      </c>
      <c r="BB119" s="244"/>
      <c r="BC119" s="244"/>
      <c r="BD119" s="94">
        <f>マスタ!D8</f>
        <v>0</v>
      </c>
      <c r="BE119" s="94"/>
      <c r="BF119" s="94"/>
      <c r="BG119" s="94"/>
      <c r="BH119" s="94"/>
      <c r="BI119" s="94"/>
      <c r="BJ119" s="94"/>
      <c r="BK119" s="94"/>
      <c r="BL119" s="94"/>
      <c r="BM119" s="94"/>
      <c r="BN119" s="94"/>
      <c r="BO119" s="94"/>
      <c r="BP119" s="95"/>
      <c r="BQ119" s="1"/>
      <c r="BR119" s="1"/>
      <c r="BS119" s="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  <c r="CH119" s="21"/>
      <c r="CI119" s="21"/>
    </row>
    <row r="120" spans="1:87" ht="6.75" customHeight="1">
      <c r="A120" s="160"/>
      <c r="B120" s="188"/>
      <c r="C120" s="188"/>
      <c r="D120" s="188"/>
      <c r="E120" s="188"/>
      <c r="F120" s="188"/>
      <c r="G120" s="188"/>
      <c r="H120" s="188"/>
      <c r="I120" s="188"/>
      <c r="J120" s="188"/>
      <c r="K120" s="188"/>
      <c r="L120" s="119"/>
      <c r="M120" s="130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24"/>
      <c r="AF120" s="1"/>
      <c r="AG120" s="1"/>
      <c r="AH120" s="21"/>
      <c r="AI120" s="21"/>
      <c r="AJ120" s="21"/>
      <c r="AK120" s="103" t="s">
        <v>45</v>
      </c>
      <c r="AL120" s="104"/>
      <c r="AM120" s="104"/>
      <c r="AN120" s="94"/>
      <c r="AO120" s="94"/>
      <c r="AP120" s="94"/>
      <c r="AQ120" s="94"/>
      <c r="AR120" s="94"/>
      <c r="AS120" s="94"/>
      <c r="AT120" s="94"/>
      <c r="AU120" s="94"/>
      <c r="AV120" s="94"/>
      <c r="AW120" s="94"/>
      <c r="AX120" s="94"/>
      <c r="AY120" s="94"/>
      <c r="AZ120" s="95"/>
      <c r="BA120" s="103" t="s">
        <v>45</v>
      </c>
      <c r="BB120" s="104"/>
      <c r="BC120" s="104"/>
      <c r="BD120" s="94"/>
      <c r="BE120" s="94"/>
      <c r="BF120" s="94"/>
      <c r="BG120" s="94"/>
      <c r="BH120" s="94"/>
      <c r="BI120" s="94"/>
      <c r="BJ120" s="94"/>
      <c r="BK120" s="94"/>
      <c r="BL120" s="94"/>
      <c r="BM120" s="94"/>
      <c r="BN120" s="94"/>
      <c r="BO120" s="94"/>
      <c r="BP120" s="95"/>
      <c r="BQ120" s="1"/>
      <c r="BR120" s="1"/>
      <c r="BS120" s="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</row>
    <row r="121" spans="1:87" ht="6.75" customHeight="1">
      <c r="A121" s="251" t="s">
        <v>37</v>
      </c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33"/>
      <c r="M121" s="189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43"/>
      <c r="AF121" s="1"/>
      <c r="AG121" s="1"/>
      <c r="AH121" s="1"/>
      <c r="AI121" s="1"/>
      <c r="AJ121" s="1"/>
      <c r="AK121" s="4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49"/>
      <c r="BB121" s="34"/>
      <c r="BC121" s="34"/>
      <c r="BD121" s="34"/>
      <c r="BE121" s="34"/>
      <c r="BF121" s="34"/>
      <c r="BG121" s="34"/>
      <c r="BH121" s="34"/>
      <c r="BI121" s="34"/>
      <c r="BJ121" s="34"/>
      <c r="BK121" s="34"/>
      <c r="BL121" s="34"/>
      <c r="BM121" s="34"/>
      <c r="BN121" s="34"/>
      <c r="BO121" s="34"/>
      <c r="BP121" s="45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</row>
    <row r="122" spans="1:87" ht="6.75" customHeight="1" thickBot="1">
      <c r="A122" s="230"/>
      <c r="B122" s="197"/>
      <c r="C122" s="197"/>
      <c r="D122" s="197"/>
      <c r="E122" s="197"/>
      <c r="F122" s="197"/>
      <c r="G122" s="197"/>
      <c r="H122" s="197"/>
      <c r="I122" s="197"/>
      <c r="J122" s="197"/>
      <c r="K122" s="197"/>
      <c r="L122" s="204"/>
      <c r="M122" s="203"/>
      <c r="N122" s="197"/>
      <c r="O122" s="197"/>
      <c r="P122" s="197"/>
      <c r="Q122" s="197"/>
      <c r="R122" s="197"/>
      <c r="S122" s="197"/>
      <c r="T122" s="197"/>
      <c r="U122" s="197"/>
      <c r="V122" s="197"/>
      <c r="W122" s="197"/>
      <c r="X122" s="197"/>
      <c r="Y122" s="197"/>
      <c r="Z122" s="197"/>
      <c r="AA122" s="197"/>
      <c r="AB122" s="197"/>
      <c r="AC122" s="197"/>
      <c r="AD122" s="197"/>
      <c r="AE122" s="200"/>
      <c r="AF122" s="1"/>
      <c r="AG122" s="1"/>
      <c r="AH122" s="1"/>
      <c r="AI122" s="1"/>
      <c r="AJ122" s="1"/>
      <c r="AK122" s="40"/>
      <c r="AL122" s="40"/>
      <c r="AM122" s="40"/>
      <c r="AN122" s="40"/>
      <c r="AO122" s="40"/>
      <c r="AP122" s="40"/>
      <c r="AQ122" s="40"/>
      <c r="AR122" s="40"/>
      <c r="AS122" s="40"/>
      <c r="AT122" s="40"/>
      <c r="AU122" s="40"/>
      <c r="AV122" s="40"/>
      <c r="AW122" s="40"/>
      <c r="AX122" s="40"/>
      <c r="AY122" s="40"/>
      <c r="AZ122" s="40"/>
      <c r="BA122" s="40"/>
      <c r="BB122" s="40"/>
      <c r="BC122" s="40"/>
      <c r="BD122" s="40"/>
      <c r="BE122" s="40"/>
      <c r="BF122" s="40"/>
      <c r="BG122" s="40"/>
      <c r="BH122" s="40"/>
      <c r="BI122" s="40"/>
      <c r="BJ122" s="40"/>
      <c r="BK122" s="40"/>
      <c r="BL122" s="40"/>
      <c r="BM122" s="40"/>
      <c r="BN122" s="40"/>
      <c r="BO122" s="40"/>
      <c r="BP122" s="40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</row>
    <row r="123" spans="1:87" ht="6.75" customHeight="1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1"/>
      <c r="AG123" s="1"/>
      <c r="AH123" s="1"/>
      <c r="AI123" s="1"/>
      <c r="AJ123" s="1"/>
      <c r="AK123" s="102" t="s">
        <v>40</v>
      </c>
      <c r="AL123" s="102"/>
      <c r="AM123" s="102"/>
      <c r="AN123" s="102"/>
      <c r="AO123" s="102"/>
      <c r="AP123" s="102"/>
      <c r="AQ123" s="102"/>
      <c r="AR123" s="102"/>
      <c r="AS123" s="102"/>
      <c r="AT123" s="102"/>
      <c r="AU123" s="102"/>
      <c r="AV123" s="102"/>
      <c r="AW123" s="102"/>
      <c r="AX123" s="102"/>
      <c r="AY123" s="102"/>
      <c r="AZ123" s="102"/>
      <c r="BA123" s="102"/>
      <c r="BB123" s="102"/>
      <c r="BC123" s="102"/>
      <c r="BD123" s="102"/>
      <c r="BE123" s="102"/>
      <c r="BF123" s="102"/>
      <c r="BG123" s="102"/>
      <c r="BH123" s="102"/>
      <c r="BI123" s="102"/>
      <c r="BJ123" s="102"/>
      <c r="BK123" s="102"/>
      <c r="BL123" s="102"/>
      <c r="BM123" s="102"/>
      <c r="BN123" s="102"/>
      <c r="BO123" s="102"/>
      <c r="BP123" s="102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</row>
    <row r="124" spans="1:87" ht="6.75" customHeight="1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1"/>
      <c r="AG124" s="1"/>
      <c r="AH124" s="1"/>
      <c r="AI124" s="1"/>
      <c r="AJ124" s="1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102"/>
      <c r="AY124" s="102"/>
      <c r="AZ124" s="102"/>
      <c r="BA124" s="102"/>
      <c r="BB124" s="102"/>
      <c r="BC124" s="102"/>
      <c r="BD124" s="102"/>
      <c r="BE124" s="102"/>
      <c r="BF124" s="102"/>
      <c r="BG124" s="102"/>
      <c r="BH124" s="102"/>
      <c r="BI124" s="102"/>
      <c r="BJ124" s="102"/>
      <c r="BK124" s="102"/>
      <c r="BL124" s="102"/>
      <c r="BM124" s="102"/>
      <c r="BN124" s="102"/>
      <c r="BO124" s="102"/>
      <c r="BP124" s="102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</row>
    <row r="125" spans="1:87" ht="6.75" customHeight="1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</row>
    <row r="126" spans="1:87" ht="6.75" customHeight="1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</row>
    <row r="127" spans="1:87" ht="6.75" customHeight="1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</row>
    <row r="128" spans="1:87" ht="6.75" customHeight="1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</row>
    <row r="129" spans="1:87" ht="6.75" customHeight="1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</row>
    <row r="130" spans="1:87" ht="6.75" customHeight="1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</row>
    <row r="131" spans="1:87" ht="6.75" customHeight="1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</row>
    <row r="132" spans="1:87" ht="6.75" customHeight="1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</row>
    <row r="133" spans="1:87" ht="6.75" customHeight="1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</row>
    <row r="134" spans="1:87" ht="6.75" customHeight="1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</row>
    <row r="135" spans="1:87" ht="6.75" customHeight="1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</row>
    <row r="136" spans="1:87" ht="6.75" customHeight="1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</row>
    <row r="137" spans="1:87" ht="6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</row>
    <row r="138" spans="1:87" ht="6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</row>
    <row r="139" spans="1:87" ht="6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</row>
    <row r="140" spans="1:87" ht="6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</row>
    <row r="141" spans="1:87" ht="6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</row>
    <row r="142" spans="1:87" ht="6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</row>
    <row r="143" spans="1:87" ht="6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</row>
    <row r="144" spans="1:87" ht="6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</row>
    <row r="145" spans="1:87" ht="6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</row>
    <row r="146" spans="1:87" ht="6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</row>
    <row r="147" spans="1:87" ht="6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</row>
    <row r="148" spans="1:87" ht="6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</row>
    <row r="149" spans="1:87" ht="6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</row>
    <row r="150" spans="1:87" ht="6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</row>
    <row r="151" spans="1:87" ht="6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</row>
    <row r="152" spans="1:87" ht="6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</row>
    <row r="153" spans="1:87" ht="6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</row>
    <row r="154" spans="1:87" ht="6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</row>
    <row r="155" spans="1:87" ht="6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</row>
    <row r="156" spans="1:87" ht="6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</row>
    <row r="157" spans="1:87" ht="6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</row>
    <row r="158" spans="1:87" ht="6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</row>
    <row r="159" spans="1:87" ht="6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</row>
    <row r="160" spans="1:87" ht="6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</row>
    <row r="161" spans="1:87" ht="6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</row>
    <row r="162" spans="1:87" ht="6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</row>
    <row r="163" spans="1:87" ht="6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</row>
    <row r="164" spans="1:87" ht="6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</row>
    <row r="165" spans="1:87" ht="6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</row>
    <row r="166" spans="1:87" ht="6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</row>
    <row r="167" spans="1:87" ht="6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</row>
    <row r="168" spans="1:87" ht="6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</row>
    <row r="169" spans="1:87" ht="6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</row>
    <row r="170" spans="1:87" ht="6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</row>
    <row r="171" spans="1:87" ht="6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</row>
    <row r="172" spans="1:87" ht="6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</row>
    <row r="173" spans="1:87" ht="6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</row>
    <row r="174" spans="1:87" ht="6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</row>
    <row r="175" spans="1:87" ht="6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</row>
    <row r="176" spans="1:87" ht="6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</row>
    <row r="177" spans="1:87" ht="6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</row>
    <row r="178" spans="1:87" ht="6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</row>
    <row r="179" spans="1:87" ht="6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</row>
    <row r="180" spans="1:87" ht="6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</row>
    <row r="181" spans="1:87" ht="6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</row>
    <row r="182" spans="1:87" ht="6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</row>
    <row r="183" spans="1:87" ht="6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</row>
    <row r="184" spans="1:87" ht="6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</row>
    <row r="185" spans="1:87" ht="6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</row>
    <row r="186" spans="1:87" ht="6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</row>
    <row r="187" spans="1:87" ht="6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</row>
    <row r="188" spans="1:87" ht="6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</row>
    <row r="189" spans="1:87" ht="6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</row>
    <row r="190" spans="1:87" ht="6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</row>
    <row r="191" spans="1:87" ht="6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</row>
    <row r="192" spans="1:87" ht="6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</row>
    <row r="193" spans="1:87" ht="6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</row>
    <row r="194" spans="1:87" ht="6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</row>
    <row r="195" spans="1:87" ht="6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</row>
    <row r="196" spans="1:87" ht="6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</row>
    <row r="197" spans="1:87" ht="6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</row>
    <row r="198" spans="1:87" ht="6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</row>
    <row r="199" spans="1:87" ht="6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</row>
    <row r="200" spans="1:87" ht="6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</row>
    <row r="201" spans="1:87" ht="6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</row>
    <row r="202" spans="1:87" ht="6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</row>
    <row r="203" spans="1:87" ht="6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</row>
    <row r="204" spans="1:87" ht="6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</row>
    <row r="205" spans="1:87" ht="6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</row>
    <row r="206" spans="1:87" ht="6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</row>
    <row r="207" spans="1:87" ht="6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</row>
    <row r="208" spans="1:87" ht="6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</row>
    <row r="209" spans="1:87" ht="6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</row>
    <row r="210" spans="1:87" ht="6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</row>
    <row r="211" spans="1:87" ht="6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</row>
    <row r="212" spans="1:87" ht="6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</row>
    <row r="213" spans="1:87" ht="6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</row>
    <row r="214" spans="1:87" ht="6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</row>
    <row r="215" spans="1:87" ht="6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</row>
    <row r="216" spans="1:87" ht="6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</row>
    <row r="217" spans="1:87" ht="6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</row>
    <row r="218" spans="1:87" ht="6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</row>
    <row r="219" spans="1:87" ht="6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</row>
    <row r="220" spans="1:87" ht="6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</row>
    <row r="221" spans="1:87" ht="6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</row>
    <row r="222" spans="1:87" ht="6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</row>
    <row r="223" spans="1:87" ht="6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</row>
    <row r="224" spans="1:87" ht="6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</row>
    <row r="225" spans="1:87" ht="6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</row>
    <row r="226" spans="1:87" ht="6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</row>
    <row r="227" spans="1:87" ht="6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</row>
    <row r="228" spans="1:87" ht="6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</row>
    <row r="229" spans="1:87" ht="6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</row>
    <row r="230" spans="1:87" ht="6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</row>
    <row r="231" spans="1:87" ht="6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</row>
    <row r="232" spans="1:87" ht="6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</row>
    <row r="233" spans="1:87" ht="6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</row>
    <row r="234" spans="1:87" ht="6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</row>
    <row r="235" spans="1:87" ht="6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</row>
    <row r="236" spans="1:87" ht="6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</row>
    <row r="237" spans="1:87" ht="6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</row>
    <row r="238" spans="1:87" ht="6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</row>
    <row r="239" spans="1:87" ht="6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</row>
    <row r="240" spans="1:87" ht="6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</row>
    <row r="241" spans="1:87" ht="6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</row>
    <row r="242" spans="1:87" ht="6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</row>
    <row r="243" spans="1:87" ht="6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</row>
    <row r="244" spans="1:87" ht="6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</row>
    <row r="245" spans="1:87" ht="6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</row>
    <row r="246" spans="1:87" ht="6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</row>
    <row r="247" spans="1:87" ht="6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</row>
    <row r="248" spans="1:87" ht="6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</row>
    <row r="249" spans="1:87" ht="6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</row>
    <row r="250" spans="1:87" ht="6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</row>
    <row r="251" spans="1:87" ht="6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</row>
    <row r="252" spans="1:87" ht="6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</row>
    <row r="253" spans="1:87" ht="6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</row>
    <row r="254" spans="1:87" ht="6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</row>
    <row r="255" spans="1:87" ht="6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</row>
    <row r="256" spans="1:87" ht="6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</row>
    <row r="257" spans="1:87" ht="6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</row>
    <row r="258" spans="1:87" ht="6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</row>
    <row r="259" spans="1:87" ht="6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</row>
    <row r="260" spans="1:87" ht="6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</row>
    <row r="261" spans="1:87" ht="6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</row>
    <row r="262" spans="1:87" ht="6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</row>
    <row r="263" spans="1:87" ht="6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</row>
    <row r="264" spans="1:87" ht="6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</row>
    <row r="265" spans="1:87" ht="6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</row>
    <row r="266" spans="1:87" ht="6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</row>
    <row r="267" spans="1:87" ht="6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</row>
    <row r="268" spans="1:87" ht="6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</row>
    <row r="269" spans="1:87" ht="6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</row>
    <row r="270" spans="1:87" ht="6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</row>
    <row r="271" spans="1:87" ht="6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</row>
    <row r="272" spans="1:87" ht="6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</row>
    <row r="273" spans="1:87" ht="6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</row>
    <row r="274" spans="1:87" ht="6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</row>
    <row r="275" spans="1:87" ht="6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</row>
    <row r="276" spans="1:87" ht="6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</row>
    <row r="277" spans="1:87" ht="6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</row>
    <row r="278" spans="1:87" ht="6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</row>
    <row r="279" spans="1:87" ht="6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</row>
    <row r="280" spans="1:87" ht="6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</row>
    <row r="281" spans="1:87" ht="6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</row>
    <row r="282" spans="1:87" ht="6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</row>
    <row r="283" spans="1:87" ht="6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</row>
    <row r="284" spans="1:87" ht="6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</row>
    <row r="285" spans="1:87" ht="6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</row>
    <row r="286" spans="1:87" ht="6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</row>
    <row r="287" spans="1:87" ht="6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</row>
    <row r="288" spans="1:87" ht="6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</row>
    <row r="289" spans="1:87" ht="6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</row>
    <row r="290" spans="1:87" ht="6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</row>
    <row r="291" spans="1:87" ht="6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</row>
    <row r="292" spans="1:87" ht="6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</row>
    <row r="293" spans="1:87" ht="12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</row>
    <row r="294" spans="1:87" ht="12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</row>
    <row r="295" spans="1:87" ht="12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</row>
    <row r="296" spans="1:87" ht="12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</row>
    <row r="297" spans="1:87" ht="12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</row>
    <row r="298" spans="1:87" ht="12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</row>
    <row r="299" spans="1:87" ht="12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</row>
    <row r="300" spans="1:87" ht="12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</row>
    <row r="301" spans="1:87" ht="12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</row>
    <row r="302" spans="1:87" ht="12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</row>
    <row r="303" spans="1:87" ht="12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</row>
    <row r="304" spans="1:87" ht="12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</row>
    <row r="305" spans="1:87" ht="12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</row>
    <row r="306" spans="1:87" ht="12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</row>
    <row r="307" spans="1:87" ht="12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</row>
    <row r="308" spans="1:87" ht="12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</row>
    <row r="309" spans="1:87" ht="12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</row>
    <row r="310" spans="1:87" ht="12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</row>
    <row r="311" spans="1:87" ht="12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</row>
    <row r="312" spans="1:87" ht="12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</row>
    <row r="313" spans="1:87" ht="12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</row>
    <row r="314" spans="1:87" ht="12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</row>
    <row r="315" spans="1:87" ht="12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</row>
    <row r="316" spans="1:87" ht="12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</row>
    <row r="317" spans="1:87" ht="12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</row>
    <row r="318" spans="1:87" ht="12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</row>
    <row r="319" spans="1:87" ht="12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</row>
    <row r="320" spans="1:87" ht="12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</row>
    <row r="321" spans="1:87" ht="12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</row>
    <row r="322" spans="1:87" ht="12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</row>
    <row r="323" spans="1:87" ht="12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</row>
    <row r="324" spans="1:87" ht="12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</row>
    <row r="325" spans="1:87" ht="12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</row>
    <row r="326" spans="1:87" ht="12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</row>
    <row r="327" spans="1:87" ht="12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</row>
    <row r="328" spans="1:87" ht="12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</row>
    <row r="329" spans="1:87" ht="12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</row>
    <row r="330" spans="1:87" ht="12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</row>
    <row r="331" spans="1:87" ht="12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</row>
    <row r="332" spans="1:87" ht="12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</row>
    <row r="333" spans="1:87" ht="12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</row>
    <row r="334" spans="1:87" ht="12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</row>
    <row r="335" spans="1:87" ht="12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</row>
    <row r="336" spans="1:87" ht="12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</row>
    <row r="337" spans="1:87" ht="12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</row>
    <row r="338" spans="1:87" ht="12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</row>
    <row r="339" spans="1:87" ht="12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</row>
    <row r="340" spans="1:87" ht="12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</row>
    <row r="341" spans="1:87" ht="12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</row>
    <row r="342" spans="1:87" ht="12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</row>
    <row r="343" spans="1:87" ht="12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</row>
    <row r="344" spans="1:87" ht="12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</row>
    <row r="345" spans="1:87" ht="12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</row>
    <row r="346" spans="1:87" ht="12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</row>
    <row r="347" spans="1:87" ht="12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</row>
    <row r="348" spans="1:87" ht="12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</row>
    <row r="349" spans="1:87" ht="12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</row>
    <row r="350" spans="1:87" ht="12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</row>
    <row r="351" spans="1:87" ht="12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</row>
    <row r="352" spans="1:87" ht="12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</row>
    <row r="353" spans="1:87" ht="12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</row>
    <row r="354" spans="1:87" ht="12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</row>
    <row r="355" spans="1:87" ht="12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</row>
    <row r="356" spans="1:87" ht="12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</row>
    <row r="357" spans="1:87" ht="12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</row>
    <row r="358" spans="1:87" ht="12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</row>
    <row r="359" spans="1:87" ht="12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</row>
    <row r="360" spans="1:87" ht="12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</row>
    <row r="361" spans="1:87" ht="12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</row>
    <row r="362" spans="1:87" ht="12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</row>
    <row r="363" spans="1:87" ht="12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</row>
    <row r="364" spans="1:87" ht="12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</row>
    <row r="365" spans="1:87" ht="12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</row>
    <row r="366" spans="1:87" ht="12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</row>
    <row r="367" spans="1:87" ht="12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</row>
    <row r="368" spans="1:87" ht="12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</row>
    <row r="369" spans="1:87" ht="12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</row>
    <row r="370" spans="1:87" ht="12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</row>
    <row r="371" spans="1:87" ht="12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</row>
    <row r="372" spans="1:87" ht="12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</row>
    <row r="373" spans="1:87" ht="12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</row>
    <row r="374" spans="1:87" ht="12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</row>
    <row r="375" spans="1:87" ht="12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</row>
    <row r="376" spans="1:87" ht="12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</row>
    <row r="377" spans="1:87" ht="12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</row>
    <row r="378" spans="1:87" ht="12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</row>
    <row r="379" spans="1:87" ht="12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</row>
    <row r="380" spans="1:87" ht="12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</row>
    <row r="381" spans="1:87" ht="12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</row>
    <row r="382" spans="1:87" ht="12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</row>
    <row r="383" spans="1:87" ht="12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</row>
    <row r="384" spans="1:87" ht="12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</row>
    <row r="385" spans="1:87" ht="12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</row>
    <row r="386" spans="1:87" ht="12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</row>
    <row r="387" spans="1:87" ht="12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</row>
    <row r="388" spans="1:87" ht="12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</row>
    <row r="389" spans="1:87" ht="12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</row>
    <row r="390" spans="1:87" ht="12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</row>
    <row r="391" spans="1:87" ht="12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</row>
    <row r="392" spans="1:87" ht="12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</row>
    <row r="393" spans="1:87" ht="12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</row>
    <row r="394" spans="1:87" ht="12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</row>
    <row r="395" spans="1:87" ht="12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</row>
    <row r="396" spans="1:87" ht="12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</row>
    <row r="397" spans="1:87" ht="12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</row>
    <row r="398" spans="1:87" ht="12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</row>
    <row r="399" spans="1:87" ht="12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</row>
    <row r="400" spans="1:87" ht="12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</row>
    <row r="401" spans="1:87" ht="12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</row>
    <row r="402" spans="1:87" ht="12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</row>
    <row r="403" spans="1:87" ht="12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</row>
    <row r="404" spans="1:87" ht="12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</row>
    <row r="405" spans="1:87" ht="12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</row>
    <row r="406" spans="1:87" ht="12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</row>
    <row r="407" spans="1:87" ht="12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</row>
    <row r="408" spans="1:87" ht="12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</row>
    <row r="409" spans="1:87" ht="12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</row>
    <row r="410" spans="1:87" ht="12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</row>
    <row r="411" spans="1:87" ht="12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</row>
    <row r="412" spans="1:87" ht="12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</row>
    <row r="413" spans="1:87" ht="12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</row>
    <row r="414" spans="1:87" ht="12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</row>
    <row r="415" spans="1:87" ht="12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</row>
    <row r="416" spans="1:87" ht="12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</row>
    <row r="417" spans="1:87" ht="12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</row>
    <row r="418" spans="1:87" ht="12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</row>
    <row r="419" spans="1:87" ht="12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</row>
    <row r="420" spans="1:87" ht="12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</row>
    <row r="421" spans="1:87" ht="12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</row>
    <row r="422" spans="1:87" ht="12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</row>
    <row r="423" spans="1:87" ht="12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</row>
    <row r="424" spans="1:87" ht="12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</row>
    <row r="425" spans="1:87" ht="12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</row>
    <row r="426" spans="1:87" ht="12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</row>
    <row r="427" spans="1:87" ht="12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</row>
    <row r="428" spans="1:87" ht="12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</row>
    <row r="429" spans="1:87" ht="12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</row>
    <row r="430" spans="1:87" ht="12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</row>
    <row r="431" spans="1:87" ht="12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</row>
    <row r="432" spans="1:87" ht="12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</row>
    <row r="433" spans="1:87" ht="12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</row>
    <row r="434" spans="1:87" ht="12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</row>
    <row r="435" spans="1:87" ht="12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</row>
    <row r="436" spans="1:87" ht="12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</row>
    <row r="437" spans="1:87" ht="12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</row>
    <row r="438" spans="1:87" ht="12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</row>
    <row r="439" spans="1:87" ht="12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</row>
    <row r="440" spans="1:87" ht="12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</row>
    <row r="441" spans="1:87" ht="12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</row>
    <row r="442" spans="1:87" ht="12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</row>
    <row r="443" spans="1:87" ht="12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</row>
    <row r="444" spans="1:87" ht="12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</row>
    <row r="445" spans="1:87" ht="12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</row>
    <row r="446" spans="1:87" ht="12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</row>
    <row r="447" spans="1:87" ht="12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</row>
    <row r="448" spans="1:87" ht="12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</row>
    <row r="449" spans="1:87" ht="12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</row>
    <row r="450" spans="1:87" ht="12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</row>
    <row r="451" spans="1:87" ht="12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</row>
    <row r="452" spans="1:87" ht="12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</row>
    <row r="453" spans="1:87" ht="12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</row>
    <row r="454" spans="1:87" ht="12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</row>
    <row r="455" spans="1:87" ht="12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</row>
    <row r="456" spans="1:87" ht="12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</row>
    <row r="457" spans="1:87" ht="12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</row>
    <row r="458" spans="1:87" ht="12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</row>
    <row r="459" spans="1:87" ht="12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</row>
    <row r="460" spans="1:87" ht="12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</row>
    <row r="461" spans="1:87" ht="12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</row>
    <row r="462" spans="1:87" ht="12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</row>
    <row r="463" spans="1:87" ht="12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</row>
    <row r="464" spans="1:87" ht="12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</row>
    <row r="465" spans="1:87" ht="12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</row>
    <row r="466" spans="1:87" ht="12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</row>
    <row r="467" spans="1:87" ht="12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</row>
    <row r="468" spans="1:87" ht="12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</row>
    <row r="469" spans="1:87" ht="12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</row>
    <row r="470" spans="1:87" ht="12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</row>
    <row r="471" spans="1:87" ht="12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</row>
    <row r="472" spans="1:87" ht="12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</row>
    <row r="473" spans="1:87" ht="12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</row>
    <row r="474" spans="1:87" ht="12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</row>
    <row r="475" spans="1:87" ht="12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</row>
    <row r="476" spans="1:87" ht="12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</row>
    <row r="477" spans="1:87" ht="12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</row>
    <row r="478" spans="1:87" ht="12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</row>
    <row r="479" spans="1:87" ht="12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</row>
    <row r="480" spans="1:87" ht="12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</row>
    <row r="481" spans="1:87" ht="12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</row>
    <row r="482" spans="1:87" ht="12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</row>
    <row r="483" spans="1:87" ht="12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</row>
    <row r="484" spans="1:87" ht="12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</row>
    <row r="485" spans="1:87" ht="12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</row>
    <row r="486" spans="1:87" ht="12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</row>
    <row r="487" spans="1:87" ht="12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</row>
    <row r="488" spans="1:87" ht="12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</row>
    <row r="489" spans="1:87" ht="12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</row>
    <row r="490" spans="1:87" ht="12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</row>
    <row r="491" spans="1:87" ht="12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</row>
    <row r="492" spans="1:87" ht="12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</row>
    <row r="493" spans="1:87" ht="12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</row>
    <row r="494" spans="1:87" ht="12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</row>
    <row r="495" spans="1:87" ht="12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</row>
    <row r="496" spans="1:87" ht="12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</row>
    <row r="497" spans="1:87" ht="12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</row>
    <row r="498" spans="1:87" ht="12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</row>
    <row r="499" spans="1:87" ht="12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</row>
    <row r="500" spans="1:87" ht="12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</row>
    <row r="501" spans="1:87" ht="12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</row>
    <row r="502" spans="1:87" ht="12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</row>
    <row r="503" spans="1:87" ht="12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</row>
    <row r="504" spans="1:87" ht="12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</row>
    <row r="505" spans="1:87" ht="12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</row>
    <row r="506" spans="1:87" ht="12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</row>
    <row r="507" spans="1:87" ht="12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</row>
    <row r="508" spans="1:87" ht="12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</row>
    <row r="509" spans="1:87" ht="12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</row>
    <row r="510" spans="1:87" ht="12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</row>
    <row r="511" spans="1:87" ht="12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</row>
    <row r="512" spans="1:87" ht="12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</row>
    <row r="513" spans="1:87" ht="12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</row>
    <row r="514" spans="1:87" ht="12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</row>
    <row r="515" spans="1:87" ht="12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</row>
    <row r="516" spans="1:87" ht="12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</row>
    <row r="517" spans="1:87" ht="12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</row>
    <row r="518" spans="1:87" ht="12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</row>
    <row r="519" spans="1:87" ht="12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</row>
    <row r="520" spans="1:87" ht="12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</row>
    <row r="521" spans="1:87" ht="12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</row>
    <row r="522" spans="1:87" ht="12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</row>
    <row r="523" spans="1:87" ht="12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</row>
    <row r="524" spans="1:87" ht="12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</row>
    <row r="525" spans="1:87" ht="12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</row>
    <row r="526" spans="1:87" ht="12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</row>
    <row r="527" spans="1:87" ht="12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</row>
    <row r="528" spans="1:87" ht="12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</row>
    <row r="529" spans="1:87" ht="12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</row>
    <row r="530" spans="1:87" ht="12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</row>
    <row r="531" spans="1:87" ht="12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</row>
    <row r="532" spans="1:87" ht="12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</row>
    <row r="533" spans="1:87" ht="12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</row>
    <row r="534" spans="1:87" ht="12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</row>
    <row r="535" spans="1:87" ht="12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</row>
    <row r="536" spans="1:87" ht="12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</row>
    <row r="537" spans="1:87" ht="12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</row>
    <row r="538" spans="1:87" ht="12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</row>
    <row r="539" spans="1:87" ht="12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</row>
    <row r="540" spans="1:87" ht="12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</row>
    <row r="541" spans="1:87" ht="12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</row>
    <row r="542" spans="1:87" ht="12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</row>
    <row r="543" spans="1:87" ht="12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</row>
    <row r="544" spans="1:87" ht="12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</row>
    <row r="545" spans="1:87" ht="12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</row>
    <row r="546" spans="1:87" ht="12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</row>
    <row r="547" spans="1:87" ht="12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</row>
    <row r="548" spans="1:87" ht="12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</row>
    <row r="549" spans="1:87" ht="12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</row>
    <row r="550" spans="1:87" ht="12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</row>
    <row r="551" spans="1:87" ht="12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</row>
    <row r="552" spans="1:87" ht="12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</row>
    <row r="553" spans="1:87" ht="12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</row>
    <row r="554" spans="1:87" ht="12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</row>
    <row r="555" spans="1:87" ht="12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</row>
    <row r="556" spans="1:87" ht="12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</row>
    <row r="557" spans="1:87" ht="12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</row>
    <row r="558" spans="1:87" ht="12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</row>
    <row r="559" spans="1:87" ht="12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</row>
    <row r="560" spans="1:87" ht="12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</row>
    <row r="561" spans="1:87" ht="12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</row>
    <row r="562" spans="1:87" ht="12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</row>
    <row r="563" spans="1:87" ht="12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</row>
    <row r="564" spans="1:87" ht="12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</row>
    <row r="565" spans="1:87" ht="12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</row>
    <row r="566" spans="1:87" ht="12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</row>
    <row r="567" spans="1:87" ht="12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</row>
    <row r="568" spans="1:87" ht="12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</row>
    <row r="569" spans="1:87" ht="12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</row>
    <row r="570" spans="1:87" ht="12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</row>
    <row r="571" spans="1:87" ht="12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</row>
    <row r="572" spans="1:87" ht="12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</row>
    <row r="573" spans="1:87" ht="12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</row>
    <row r="574" spans="1:87" ht="12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</row>
    <row r="575" spans="1:87" ht="12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</row>
    <row r="576" spans="1:87" ht="12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</row>
    <row r="577" spans="1:87" ht="12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</row>
    <row r="578" spans="1:87" ht="12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</row>
    <row r="579" spans="1:87" ht="12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</row>
    <row r="580" spans="1:87" ht="12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</row>
    <row r="581" spans="1:87" ht="12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</row>
    <row r="582" spans="1:87" ht="12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</row>
    <row r="583" spans="1:87" ht="12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</row>
    <row r="584" spans="1:87" ht="12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</row>
    <row r="585" spans="1:87" ht="12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</row>
    <row r="586" spans="1:87" ht="12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</row>
    <row r="587" spans="1:87" ht="12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</row>
    <row r="588" spans="1:87" ht="12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</row>
    <row r="589" spans="1:87" ht="12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</row>
    <row r="590" spans="1:87" ht="12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</row>
    <row r="591" spans="1:87" ht="12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</row>
    <row r="592" spans="1:87" ht="12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</row>
    <row r="593" spans="1:87" ht="12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</row>
    <row r="594" spans="1:87" ht="12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</row>
    <row r="595" spans="1:87" ht="12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</row>
    <row r="596" spans="1:87" ht="12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</row>
    <row r="597" spans="1:87" ht="12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</row>
    <row r="598" spans="1:87" ht="12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</row>
    <row r="599" spans="1:87" ht="12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</row>
    <row r="600" spans="1:87" ht="12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</row>
    <row r="601" spans="1:87" ht="12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</row>
    <row r="602" spans="1:87" ht="12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</row>
    <row r="603" spans="1:87" ht="12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</row>
    <row r="604" spans="1:87" ht="12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</row>
    <row r="605" spans="1:87" ht="12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</row>
    <row r="606" spans="1:87" ht="12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</row>
    <row r="607" spans="1:87" ht="12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</row>
    <row r="608" spans="1:87" ht="12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</row>
    <row r="609" spans="1:87" ht="12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</row>
    <row r="610" spans="1:87" ht="12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</row>
    <row r="611" spans="1:87" ht="12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</row>
    <row r="612" spans="1:87" ht="12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</row>
    <row r="613" spans="1:87" ht="12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</row>
    <row r="614" spans="1:87" ht="12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</row>
    <row r="615" spans="1:87" ht="12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</row>
    <row r="616" spans="1:87" ht="12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</row>
    <row r="617" spans="1:87" ht="12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</row>
    <row r="618" spans="1:87" ht="12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</row>
    <row r="619" spans="1:87" ht="12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</row>
    <row r="620" spans="1:87" ht="12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</row>
    <row r="621" spans="1:87" ht="12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</row>
    <row r="622" spans="1:87" ht="12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</row>
    <row r="623" spans="1:87" ht="12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</row>
    <row r="624" spans="1:87" ht="12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</row>
    <row r="625" spans="1:87" ht="12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</row>
    <row r="626" spans="1:87" ht="12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</row>
    <row r="627" spans="1:87" ht="12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</row>
    <row r="628" spans="1:87" ht="12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</row>
    <row r="629" spans="1:87" ht="12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</row>
    <row r="630" spans="1:87" ht="12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</row>
    <row r="631" spans="1:87" ht="12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</row>
    <row r="632" spans="1:87" ht="12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</row>
    <row r="633" spans="1:87" ht="12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</row>
    <row r="634" spans="1:87" ht="12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</row>
    <row r="635" spans="1:87" ht="12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</row>
    <row r="636" spans="1:87" ht="12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</row>
    <row r="637" spans="1:87" ht="12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</row>
    <row r="638" spans="1:87" ht="12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</row>
    <row r="639" spans="1:87" ht="12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</row>
    <row r="640" spans="1:87" ht="12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</row>
    <row r="641" spans="1:87" ht="12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</row>
    <row r="642" spans="1:87" ht="12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</row>
    <row r="643" spans="1:87" ht="12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</row>
    <row r="644" spans="1:87" ht="12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</row>
    <row r="645" spans="1:87" ht="12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</row>
    <row r="646" spans="1:87" ht="12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</row>
    <row r="647" spans="1:87" ht="12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</row>
    <row r="648" spans="1:87" ht="12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</row>
    <row r="649" spans="1:87" ht="12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</row>
    <row r="650" spans="1:87" ht="12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</row>
    <row r="651" spans="1:87" ht="12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</row>
    <row r="652" spans="1:87" ht="12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</row>
    <row r="653" spans="1:87" ht="12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</row>
    <row r="654" spans="1:87" ht="12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</row>
    <row r="655" spans="1:87" ht="12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</row>
    <row r="656" spans="1:87" ht="12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</row>
    <row r="657" spans="1:87" ht="12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</row>
    <row r="658" spans="1:87" ht="12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</row>
    <row r="659" spans="1:87" ht="12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</row>
    <row r="660" spans="1:87" ht="12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</row>
    <row r="661" spans="1:87" ht="12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</row>
    <row r="662" spans="1:87" ht="12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</row>
    <row r="663" spans="1:87" ht="12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</row>
    <row r="664" spans="1:87" ht="12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</row>
    <row r="665" spans="1:87" ht="12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</row>
    <row r="666" spans="1:87" ht="12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</row>
    <row r="667" spans="1:87" ht="12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</row>
    <row r="668" spans="1:87" ht="12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</row>
    <row r="669" spans="1:87" ht="12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</row>
    <row r="670" spans="1:87" ht="12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</row>
    <row r="671" spans="1:87" ht="12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</row>
    <row r="672" spans="1:87" ht="12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</row>
    <row r="673" spans="1:87" ht="12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</row>
    <row r="674" spans="1:87" ht="12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</row>
    <row r="675" spans="1:87" ht="12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</row>
    <row r="676" spans="1:87" ht="12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</row>
    <row r="677" spans="1:87" ht="12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</row>
    <row r="678" spans="1:87" ht="12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</row>
    <row r="679" spans="1:87" ht="12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</row>
    <row r="680" spans="1:87" ht="12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</row>
    <row r="681" spans="1:87" ht="12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</row>
    <row r="682" spans="1:87" ht="12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</row>
    <row r="683" spans="1:87" ht="12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</row>
    <row r="684" spans="1:87" ht="12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</row>
    <row r="685" spans="1:87" ht="12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</row>
    <row r="686" spans="1:87" ht="12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</row>
    <row r="687" spans="1:87" ht="12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</row>
    <row r="688" spans="1:87" ht="12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</row>
    <row r="689" spans="1:87" ht="12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</row>
    <row r="690" spans="1:87" ht="12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</row>
    <row r="691" spans="1:87" ht="12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</row>
    <row r="692" spans="1:87" ht="12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</row>
    <row r="693" spans="1:87" ht="12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</row>
    <row r="694" spans="1:87" ht="12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</row>
    <row r="695" spans="1:87" ht="12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</row>
    <row r="696" spans="1:87" ht="12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</row>
    <row r="697" spans="1:87" ht="12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</row>
    <row r="698" spans="1:87" ht="12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</row>
    <row r="699" spans="1:87" ht="12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</row>
    <row r="700" spans="1:87" ht="12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</row>
    <row r="701" spans="1:87" ht="12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</row>
    <row r="702" spans="1:87" ht="12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</row>
    <row r="703" spans="1:87" ht="12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</row>
    <row r="704" spans="1:87" ht="12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</row>
    <row r="705" spans="1:87" ht="12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</row>
    <row r="706" spans="1:87" ht="12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</row>
    <row r="707" spans="1:87" ht="12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</row>
    <row r="708" spans="1:87" ht="12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</row>
    <row r="709" spans="1:87" ht="12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</row>
    <row r="710" spans="1:87" ht="12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</row>
    <row r="711" spans="1:87" ht="12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</row>
    <row r="712" spans="1:87" ht="12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</row>
    <row r="713" spans="1:87" ht="12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</row>
    <row r="714" spans="1:87" ht="12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</row>
    <row r="715" spans="1:87" ht="12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</row>
    <row r="716" spans="1:87" ht="12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</row>
    <row r="717" spans="1:87" ht="12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</row>
    <row r="718" spans="1:87" ht="12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</row>
    <row r="719" spans="1:87" ht="12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</row>
    <row r="720" spans="1:87" ht="12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</row>
    <row r="721" spans="1:87" ht="12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</row>
    <row r="722" spans="1:87" ht="12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</row>
    <row r="723" spans="1:87" ht="12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</row>
    <row r="724" spans="1:87" ht="12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</row>
    <row r="725" spans="1:87" ht="12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</row>
    <row r="726" spans="1:87" ht="12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</row>
    <row r="727" spans="1:87" ht="12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</row>
    <row r="728" spans="1:87" ht="12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</row>
    <row r="729" spans="1:87" ht="12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</row>
    <row r="730" spans="1:87" ht="12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</row>
    <row r="731" spans="1:87" ht="12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</row>
    <row r="732" spans="1:87" ht="12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</row>
    <row r="733" spans="1:87" ht="12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</row>
    <row r="734" spans="1:87" ht="12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</row>
    <row r="735" spans="1:87" ht="12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</row>
    <row r="736" spans="1:87" ht="12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</row>
    <row r="737" spans="1:87" ht="12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</row>
    <row r="738" spans="1:87" ht="12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</row>
    <row r="739" spans="1:87" ht="12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</row>
    <row r="740" spans="1:87" ht="12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</row>
    <row r="741" spans="1:87" ht="12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</row>
    <row r="742" spans="1:87" ht="12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</row>
    <row r="743" spans="1:87" ht="12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</row>
    <row r="744" spans="1:87" ht="12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</row>
    <row r="745" spans="1:87" ht="12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</row>
    <row r="746" spans="1:87" ht="12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</row>
    <row r="747" spans="1:87" ht="12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</row>
    <row r="748" spans="1:87" ht="12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</row>
    <row r="749" spans="1:87" ht="12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</row>
    <row r="750" spans="1:87" ht="12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</row>
    <row r="751" spans="1:87" ht="12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</row>
    <row r="752" spans="1:87" ht="12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</row>
    <row r="753" spans="1:87" ht="12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</row>
    <row r="754" spans="1:87" ht="12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</row>
    <row r="755" spans="1:87" ht="12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</row>
    <row r="756" spans="1:87" ht="12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</row>
    <row r="757" spans="1:87" ht="12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</row>
    <row r="758" spans="1:87" ht="12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</row>
    <row r="759" spans="1:87" ht="12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</row>
    <row r="760" spans="1:87" ht="12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</row>
    <row r="761" spans="1:87" ht="12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</row>
    <row r="762" spans="1:87" ht="12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</row>
    <row r="763" spans="1:87" ht="12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</row>
    <row r="764" spans="1:87" ht="12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</row>
    <row r="765" spans="1:87" ht="12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</row>
    <row r="766" spans="1:87" ht="12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</row>
    <row r="767" spans="1:87" ht="12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</row>
    <row r="768" spans="1:87" ht="12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</row>
    <row r="769" spans="1:87" ht="12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</row>
    <row r="770" spans="1:87" ht="12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</row>
    <row r="771" spans="1:87" ht="12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</row>
    <row r="772" spans="1:87" ht="12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</row>
    <row r="773" spans="1:87" ht="12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</row>
    <row r="774" spans="1:87" ht="12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</row>
    <row r="775" spans="1:87" ht="12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</row>
    <row r="776" spans="1:87" ht="12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</row>
    <row r="777" spans="1:87" ht="12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</row>
    <row r="778" spans="1:87" ht="12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</row>
    <row r="779" spans="1:87" ht="12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</row>
    <row r="780" spans="1:87" ht="12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</row>
    <row r="781" spans="1:87" ht="12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</row>
    <row r="782" spans="1:87" ht="12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</row>
    <row r="783" spans="1:87" ht="12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</row>
    <row r="784" spans="1:87" ht="12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</row>
    <row r="785" spans="1:87" ht="12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</row>
    <row r="786" spans="1:87" ht="12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</row>
    <row r="787" spans="1:87" ht="12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</row>
    <row r="788" spans="1:87" ht="12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</row>
    <row r="789" spans="1:87" ht="12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</row>
    <row r="790" spans="1:87" ht="12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</row>
    <row r="791" spans="1:87" ht="12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</row>
    <row r="792" spans="1:87" ht="12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</row>
    <row r="793" spans="1:87" ht="12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</row>
    <row r="794" spans="1:87" ht="12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</row>
    <row r="795" spans="1:87" ht="12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</row>
    <row r="796" spans="1:87" ht="12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</row>
    <row r="797" spans="1:87" ht="12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</row>
    <row r="798" spans="1:87" ht="12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</row>
    <row r="799" spans="1:87" ht="12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</row>
    <row r="800" spans="1:87" ht="12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</row>
    <row r="801" spans="1:87" ht="12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</row>
    <row r="802" spans="1:87" ht="12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</row>
    <row r="803" spans="1:87" ht="12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</row>
    <row r="804" spans="1:87" ht="12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</row>
    <row r="805" spans="1:87" ht="12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</row>
    <row r="806" spans="1:87" ht="12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</row>
    <row r="807" spans="1:87" ht="12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</row>
    <row r="808" spans="1:87" ht="12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</row>
    <row r="809" spans="1:87" ht="12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</row>
    <row r="810" spans="1:87" ht="12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</row>
    <row r="811" spans="1:87" ht="12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</row>
    <row r="812" spans="1:87" ht="12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</row>
    <row r="813" spans="1:87" ht="12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</row>
    <row r="814" spans="1:87" ht="12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</row>
    <row r="815" spans="1:87" ht="12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</row>
    <row r="816" spans="1:87" ht="12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</row>
    <row r="817" spans="1:87" ht="12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</row>
    <row r="818" spans="1:87" ht="12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</row>
    <row r="819" spans="1:87" ht="12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</row>
    <row r="820" spans="1:87" ht="12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</row>
    <row r="821" spans="1:87" ht="12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</row>
    <row r="822" spans="1:87" ht="12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</row>
    <row r="823" spans="1:87" ht="12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</row>
    <row r="824" spans="1:87" ht="12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</row>
    <row r="825" spans="1:87" ht="12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</row>
    <row r="826" spans="1:87" ht="12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</row>
    <row r="827" spans="1:87" ht="12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</row>
    <row r="828" spans="1:87" ht="12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</row>
    <row r="829" spans="1:87" ht="12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</row>
    <row r="830" spans="1:87" ht="12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</row>
    <row r="831" spans="1:87" ht="12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</row>
    <row r="832" spans="1:87" ht="12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</row>
    <row r="833" spans="1:87" ht="12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</row>
    <row r="834" spans="1:87" ht="12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</row>
    <row r="835" spans="1:87" ht="12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</row>
    <row r="836" spans="1:87" ht="12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</row>
    <row r="837" spans="1:87" ht="12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</row>
    <row r="838" spans="1:87" ht="12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</row>
    <row r="839" spans="1:87" ht="12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</row>
    <row r="840" spans="1:87" ht="12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</row>
    <row r="841" spans="1:87" ht="12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</row>
    <row r="842" spans="1:87" ht="12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</row>
    <row r="843" spans="1:87" ht="12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</row>
    <row r="844" spans="1:87" ht="12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</row>
    <row r="845" spans="1:87" ht="12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</row>
    <row r="846" spans="1:87" ht="12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</row>
    <row r="847" spans="1:87" ht="12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</row>
    <row r="848" spans="1:87" ht="12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</row>
    <row r="849" spans="1:87" ht="12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</row>
    <row r="850" spans="1:87" ht="12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</row>
    <row r="851" spans="1:87" ht="12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</row>
    <row r="852" spans="1:87" ht="12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</row>
    <row r="853" spans="1:87" ht="12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</row>
    <row r="854" spans="1:87" ht="12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</row>
    <row r="855" spans="1:87" ht="12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</row>
    <row r="856" spans="1:87" ht="12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</row>
    <row r="857" spans="1:87" ht="12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</row>
    <row r="858" spans="1:87" ht="12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</row>
    <row r="859" spans="1:87" ht="12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</row>
    <row r="860" spans="1:87" ht="12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</row>
    <row r="861" spans="1:87" ht="12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</row>
    <row r="862" spans="1:87" ht="12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</row>
    <row r="863" spans="1:87" ht="12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</row>
    <row r="864" spans="1:87" ht="12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</row>
    <row r="865" spans="1:87" ht="12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</row>
    <row r="866" spans="1:87" ht="12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</row>
    <row r="867" spans="1:87" ht="12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</row>
    <row r="868" spans="1:87" ht="12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</row>
    <row r="869" spans="1:87" ht="12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</row>
    <row r="870" spans="1:87" ht="12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</row>
    <row r="871" spans="1:87" ht="12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</row>
    <row r="872" spans="1:87" ht="12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</row>
    <row r="873" spans="1:87" ht="12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</row>
    <row r="874" spans="1:87" ht="12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</row>
    <row r="875" spans="1:87" ht="12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</row>
    <row r="876" spans="1:87" ht="12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</row>
    <row r="877" spans="1:87" ht="12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</row>
    <row r="878" spans="1:87" ht="12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</row>
    <row r="879" spans="1:87" ht="12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</row>
    <row r="880" spans="1:87" ht="12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</row>
    <row r="881" spans="1:87" ht="12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</row>
    <row r="882" spans="1:87" ht="12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</row>
    <row r="883" spans="1:87" ht="12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</row>
    <row r="884" spans="1:87" ht="12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</row>
    <row r="885" spans="1:87" ht="12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</row>
    <row r="886" spans="1:87" ht="12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</row>
    <row r="887" spans="1:87" ht="12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</row>
    <row r="888" spans="1:87" ht="12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</row>
    <row r="889" spans="1:87" ht="12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</row>
    <row r="890" spans="1:87" ht="12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</row>
    <row r="891" spans="1:87" ht="12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</row>
    <row r="892" spans="1:87" ht="12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</row>
    <row r="893" spans="1:87" ht="12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</row>
    <row r="894" spans="1:87" ht="12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</row>
    <row r="895" spans="1:87" ht="12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</row>
    <row r="896" spans="1:87" ht="12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</row>
    <row r="897" spans="1:87" ht="12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</row>
    <row r="898" spans="1:87" ht="12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</row>
    <row r="899" spans="1:87" ht="12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</row>
    <row r="900" spans="1:87" ht="12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</row>
    <row r="901" spans="1:87" ht="12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</row>
    <row r="902" spans="1:87" ht="12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</row>
    <row r="903" spans="1:87" ht="12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</row>
    <row r="904" spans="1:87" ht="12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</row>
    <row r="905" spans="1:87" ht="12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</row>
    <row r="906" spans="1:87" ht="12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</row>
    <row r="907" spans="1:87" ht="12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</row>
    <row r="908" spans="1:87" ht="12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</row>
    <row r="909" spans="1:87" ht="12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</row>
    <row r="910" spans="1:87" ht="12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</row>
    <row r="911" spans="1:87" ht="12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</row>
    <row r="912" spans="1:87" ht="12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</row>
    <row r="913" spans="1:87" ht="12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</row>
    <row r="914" spans="1:87" ht="12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</row>
    <row r="915" spans="1:87" ht="12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</row>
    <row r="916" spans="1:87" ht="12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</row>
    <row r="917" spans="1:87" ht="12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</row>
    <row r="918" spans="1:87" ht="12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</row>
    <row r="919" spans="1:87" ht="12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</row>
    <row r="920" spans="1:87" ht="12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</row>
    <row r="921" spans="1:87" ht="12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</row>
    <row r="922" spans="1:87" ht="12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</row>
    <row r="923" spans="1:87" ht="12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</row>
    <row r="924" spans="1:87" ht="12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</row>
    <row r="925" spans="1:87" ht="12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</row>
    <row r="926" spans="1:87" ht="12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</row>
    <row r="927" spans="1:87" ht="12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</row>
    <row r="928" spans="1:87" ht="12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</row>
    <row r="929" spans="1:87" ht="12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</row>
    <row r="930" spans="1:87" ht="12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</row>
    <row r="931" spans="1:87" ht="12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</row>
    <row r="932" spans="1:87" ht="12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</row>
    <row r="933" spans="1:87" ht="12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</row>
    <row r="934" spans="1:87" ht="12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</row>
    <row r="935" spans="1:87" ht="12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</row>
    <row r="936" spans="1:87" ht="12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</row>
    <row r="937" spans="1:87" ht="12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</row>
    <row r="938" spans="1:87" ht="12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</row>
    <row r="939" spans="1:87" ht="12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</row>
    <row r="940" spans="1:87" ht="12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</row>
    <row r="941" spans="1:87" ht="12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</row>
    <row r="942" spans="1:87" ht="12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</row>
    <row r="943" spans="1:87" ht="12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</row>
    <row r="944" spans="1:87" ht="12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</row>
    <row r="945" spans="1:87" ht="12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</row>
    <row r="946" spans="1:87" ht="12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</row>
    <row r="947" spans="1:87" ht="12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</row>
    <row r="948" spans="1:87" ht="12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</row>
    <row r="949" spans="1:87" ht="12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</row>
    <row r="950" spans="1:87" ht="12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</row>
    <row r="951" spans="1:87" ht="12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</row>
    <row r="952" spans="1:87" ht="12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</row>
    <row r="953" spans="1:87" ht="12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</row>
    <row r="954" spans="1:87" ht="12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</row>
    <row r="955" spans="1:87" ht="12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</row>
    <row r="956" spans="1:87" ht="12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</row>
    <row r="957" spans="1:87" ht="12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</row>
    <row r="958" spans="1:87" ht="12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</row>
    <row r="959" spans="1:87" ht="12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</row>
    <row r="960" spans="1:87" ht="12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</row>
    <row r="961" spans="1:87" ht="12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</row>
    <row r="962" spans="1:87" ht="12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</row>
    <row r="963" spans="1:87" ht="12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</row>
    <row r="964" spans="1:87" ht="12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</row>
    <row r="965" spans="1:87" ht="12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</row>
    <row r="966" spans="1:87" ht="12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</row>
    <row r="967" spans="1:87" ht="12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</row>
    <row r="968" spans="1:87" ht="12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</row>
    <row r="969" spans="1:87" ht="12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</row>
    <row r="970" spans="1:87" ht="12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</row>
    <row r="971" spans="1:87" ht="12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</row>
    <row r="972" spans="1:87" ht="12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</row>
    <row r="973" spans="1:87" ht="12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</row>
    <row r="974" spans="1:87" ht="12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</row>
    <row r="975" spans="1:87" ht="12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</row>
    <row r="976" spans="1:87" ht="12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</row>
    <row r="977" spans="1:87" ht="12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</row>
    <row r="978" spans="1:87" ht="12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</row>
    <row r="979" spans="1:87" ht="12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</row>
    <row r="980" spans="1:87" ht="12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</row>
    <row r="981" spans="1:87" ht="12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</row>
    <row r="982" spans="1:87" ht="12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</row>
    <row r="983" spans="1:87" ht="12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</row>
    <row r="984" spans="1:87" ht="12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</row>
    <row r="985" spans="1:87" ht="12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</row>
    <row r="986" spans="1:87" ht="12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</row>
    <row r="987" spans="1:87" ht="12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</row>
    <row r="988" spans="1:87" ht="12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</row>
    <row r="989" spans="1:87" ht="12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</row>
    <row r="990" spans="1:87" ht="12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</row>
    <row r="991" spans="1:87" ht="12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</row>
    <row r="992" spans="1:87" ht="12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</row>
    <row r="993" spans="1:87" ht="12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</row>
    <row r="994" spans="1:87" ht="12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</row>
    <row r="995" spans="1:87" ht="12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</row>
    <row r="996" spans="1:87" ht="12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</row>
    <row r="997" spans="1:87" ht="12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</row>
    <row r="998" spans="1:87" ht="12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</row>
    <row r="999" spans="1:87" ht="12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</row>
    <row r="1000" spans="1:87" ht="12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</row>
    <row r="1001" spans="1:87" ht="12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</row>
    <row r="1002" spans="1:87" ht="1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</row>
  </sheetData>
  <mergeCells count="1157">
    <mergeCell ref="A7:G9"/>
    <mergeCell ref="H7:AE9"/>
    <mergeCell ref="AH7:BP10"/>
    <mergeCell ref="A10:D13"/>
    <mergeCell ref="E10:F11"/>
    <mergeCell ref="G10:H11"/>
    <mergeCell ref="L10:M11"/>
    <mergeCell ref="N10:O11"/>
    <mergeCell ref="P10:Q11"/>
    <mergeCell ref="R10:S11"/>
    <mergeCell ref="AY2:AZ3"/>
    <mergeCell ref="BA2:BB3"/>
    <mergeCell ref="BC2:BD3"/>
    <mergeCell ref="B4:G5"/>
    <mergeCell ref="H4:M5"/>
    <mergeCell ref="AL4:AP5"/>
    <mergeCell ref="AQ4:BO5"/>
    <mergeCell ref="B2:G3"/>
    <mergeCell ref="H2:AI3"/>
    <mergeCell ref="AL2:AP3"/>
    <mergeCell ref="AQ2:AT3"/>
    <mergeCell ref="AU2:AV3"/>
    <mergeCell ref="AW2:AX3"/>
    <mergeCell ref="I12:J13"/>
    <mergeCell ref="L12:M13"/>
    <mergeCell ref="N12:O13"/>
    <mergeCell ref="AH11:AK13"/>
    <mergeCell ref="AL11:AO13"/>
    <mergeCell ref="AP11:AP93"/>
    <mergeCell ref="AQ11:AT13"/>
    <mergeCell ref="AU11:AX13"/>
    <mergeCell ref="AY11:AY93"/>
    <mergeCell ref="AH14:AI15"/>
    <mergeCell ref="AJ14:AK15"/>
    <mergeCell ref="AL14:AM15"/>
    <mergeCell ref="AN14:AO15"/>
    <mergeCell ref="T10:U11"/>
    <mergeCell ref="V10:W11"/>
    <mergeCell ref="X10:Y11"/>
    <mergeCell ref="Z10:AA11"/>
    <mergeCell ref="AB10:AC11"/>
    <mergeCell ref="AD10:AE11"/>
    <mergeCell ref="BD14:BE15"/>
    <mergeCell ref="BF14:BG15"/>
    <mergeCell ref="BI14:BJ15"/>
    <mergeCell ref="BK14:BL15"/>
    <mergeCell ref="BM14:BN15"/>
    <mergeCell ref="BO14:BP15"/>
    <mergeCell ref="AQ14:AR15"/>
    <mergeCell ref="AS14:AT15"/>
    <mergeCell ref="AU14:AV15"/>
    <mergeCell ref="AW14:AX15"/>
    <mergeCell ref="AZ14:BA15"/>
    <mergeCell ref="BB14:BC15"/>
    <mergeCell ref="AB12:AC13"/>
    <mergeCell ref="AD12:AE13"/>
    <mergeCell ref="A14:D15"/>
    <mergeCell ref="E14:F15"/>
    <mergeCell ref="G14:H15"/>
    <mergeCell ref="I14:J15"/>
    <mergeCell ref="L14:AE15"/>
    <mergeCell ref="P12:Q13"/>
    <mergeCell ref="R12:S13"/>
    <mergeCell ref="T12:U13"/>
    <mergeCell ref="V12:W13"/>
    <mergeCell ref="X12:Y13"/>
    <mergeCell ref="Z12:AA13"/>
    <mergeCell ref="AZ11:BC13"/>
    <mergeCell ref="BD11:BG13"/>
    <mergeCell ref="BH11:BH93"/>
    <mergeCell ref="BI11:BL13"/>
    <mergeCell ref="BM11:BP13"/>
    <mergeCell ref="E12:F13"/>
    <mergeCell ref="G12:H13"/>
    <mergeCell ref="BM16:BN17"/>
    <mergeCell ref="BO16:BP17"/>
    <mergeCell ref="A18:B19"/>
    <mergeCell ref="C18:Q19"/>
    <mergeCell ref="R18:S19"/>
    <mergeCell ref="T18:U19"/>
    <mergeCell ref="V18:W19"/>
    <mergeCell ref="X18:Y19"/>
    <mergeCell ref="Z18:AA19"/>
    <mergeCell ref="AB18:AC19"/>
    <mergeCell ref="AZ16:BA17"/>
    <mergeCell ref="BB16:BC17"/>
    <mergeCell ref="BD16:BE17"/>
    <mergeCell ref="BF16:BG17"/>
    <mergeCell ref="BI16:BJ17"/>
    <mergeCell ref="BK16:BL17"/>
    <mergeCell ref="AL16:AM17"/>
    <mergeCell ref="AN16:AO17"/>
    <mergeCell ref="AQ16:AR17"/>
    <mergeCell ref="AS16:AT17"/>
    <mergeCell ref="AU16:AV17"/>
    <mergeCell ref="AW16:AX17"/>
    <mergeCell ref="A16:Q17"/>
    <mergeCell ref="R16:S17"/>
    <mergeCell ref="T16:U17"/>
    <mergeCell ref="V16:AE17"/>
    <mergeCell ref="AH16:AI17"/>
    <mergeCell ref="AJ16:AK17"/>
    <mergeCell ref="BF18:BG19"/>
    <mergeCell ref="BI18:BJ19"/>
    <mergeCell ref="BK18:BL19"/>
    <mergeCell ref="BM18:BN19"/>
    <mergeCell ref="BO18:BP19"/>
    <mergeCell ref="A20:B21"/>
    <mergeCell ref="C20:Q21"/>
    <mergeCell ref="R20:S21"/>
    <mergeCell ref="T20:U21"/>
    <mergeCell ref="V20:W21"/>
    <mergeCell ref="AS18:AT19"/>
    <mergeCell ref="AU18:AV19"/>
    <mergeCell ref="AW18:AX19"/>
    <mergeCell ref="AZ18:BA19"/>
    <mergeCell ref="BB18:BC19"/>
    <mergeCell ref="BD18:BE19"/>
    <mergeCell ref="AD18:AE19"/>
    <mergeCell ref="AH18:AI19"/>
    <mergeCell ref="AJ18:AK19"/>
    <mergeCell ref="AL18:AM19"/>
    <mergeCell ref="AN18:AO19"/>
    <mergeCell ref="AQ18:AR19"/>
    <mergeCell ref="BM20:BN21"/>
    <mergeCell ref="BO20:BP21"/>
    <mergeCell ref="AZ20:BA21"/>
    <mergeCell ref="BB20:BC21"/>
    <mergeCell ref="BD20:BE21"/>
    <mergeCell ref="BF20:BG21"/>
    <mergeCell ref="BI20:BJ21"/>
    <mergeCell ref="BK20:BL21"/>
    <mergeCell ref="AL20:AM21"/>
    <mergeCell ref="AN20:AO21"/>
    <mergeCell ref="AQ20:AR21"/>
    <mergeCell ref="AS20:AT21"/>
    <mergeCell ref="AU20:AV21"/>
    <mergeCell ref="AW20:AX21"/>
    <mergeCell ref="X20:Y21"/>
    <mergeCell ref="Z20:AA21"/>
    <mergeCell ref="AB20:AC21"/>
    <mergeCell ref="AD20:AE21"/>
    <mergeCell ref="AH20:AI21"/>
    <mergeCell ref="AJ20:AK21"/>
    <mergeCell ref="BM22:BN23"/>
    <mergeCell ref="BO22:BP23"/>
    <mergeCell ref="A24:B25"/>
    <mergeCell ref="C24:Q25"/>
    <mergeCell ref="R24:S25"/>
    <mergeCell ref="T24:U25"/>
    <mergeCell ref="V24:W25"/>
    <mergeCell ref="AS22:AT23"/>
    <mergeCell ref="AU22:AV23"/>
    <mergeCell ref="AW22:AX23"/>
    <mergeCell ref="AZ22:BA23"/>
    <mergeCell ref="BB22:BC23"/>
    <mergeCell ref="BD22:BE23"/>
    <mergeCell ref="AD22:AE23"/>
    <mergeCell ref="AH22:AI23"/>
    <mergeCell ref="AJ22:AK23"/>
    <mergeCell ref="AL22:AM23"/>
    <mergeCell ref="AN22:AO23"/>
    <mergeCell ref="AQ22:AR23"/>
    <mergeCell ref="BM24:BN25"/>
    <mergeCell ref="BO24:BP25"/>
    <mergeCell ref="A22:B23"/>
    <mergeCell ref="C22:Q23"/>
    <mergeCell ref="R22:S23"/>
    <mergeCell ref="T22:U23"/>
    <mergeCell ref="V22:W23"/>
    <mergeCell ref="X22:Y23"/>
    <mergeCell ref="Z22:AA23"/>
    <mergeCell ref="AB22:AC23"/>
    <mergeCell ref="BF22:BG23"/>
    <mergeCell ref="BI22:BJ23"/>
    <mergeCell ref="BK22:BL23"/>
    <mergeCell ref="AZ24:BA25"/>
    <mergeCell ref="BB24:BC25"/>
    <mergeCell ref="BD24:BE25"/>
    <mergeCell ref="BF24:BG25"/>
    <mergeCell ref="BI24:BJ25"/>
    <mergeCell ref="BK24:BL25"/>
    <mergeCell ref="AL24:AM25"/>
    <mergeCell ref="AN24:AO25"/>
    <mergeCell ref="AQ24:AR25"/>
    <mergeCell ref="AS24:AT25"/>
    <mergeCell ref="AU24:AV25"/>
    <mergeCell ref="AW24:AX25"/>
    <mergeCell ref="X24:Y25"/>
    <mergeCell ref="Z24:AA25"/>
    <mergeCell ref="AB24:AC25"/>
    <mergeCell ref="AD24:AE25"/>
    <mergeCell ref="AH24:AI25"/>
    <mergeCell ref="AJ24:AK25"/>
    <mergeCell ref="BM26:BN27"/>
    <mergeCell ref="BO26:BP27"/>
    <mergeCell ref="A28:B29"/>
    <mergeCell ref="C28:Q29"/>
    <mergeCell ref="R28:S29"/>
    <mergeCell ref="T28:U29"/>
    <mergeCell ref="V28:W29"/>
    <mergeCell ref="AS26:AT27"/>
    <mergeCell ref="AU26:AV27"/>
    <mergeCell ref="AW26:AX27"/>
    <mergeCell ref="AZ26:BA27"/>
    <mergeCell ref="BB26:BC27"/>
    <mergeCell ref="BD26:BE27"/>
    <mergeCell ref="AD26:AE27"/>
    <mergeCell ref="AH26:AI27"/>
    <mergeCell ref="AJ26:AK27"/>
    <mergeCell ref="AL26:AM27"/>
    <mergeCell ref="AN26:AO27"/>
    <mergeCell ref="AQ26:AR27"/>
    <mergeCell ref="BM28:BN29"/>
    <mergeCell ref="BO28:BP29"/>
    <mergeCell ref="A26:B27"/>
    <mergeCell ref="C26:Q27"/>
    <mergeCell ref="R26:S27"/>
    <mergeCell ref="T26:U27"/>
    <mergeCell ref="V26:W27"/>
    <mergeCell ref="X26:Y27"/>
    <mergeCell ref="Z26:AA27"/>
    <mergeCell ref="AB26:AC27"/>
    <mergeCell ref="BF26:BG27"/>
    <mergeCell ref="BI26:BJ27"/>
    <mergeCell ref="BK26:BL27"/>
    <mergeCell ref="AZ28:BA29"/>
    <mergeCell ref="BB28:BC29"/>
    <mergeCell ref="BD28:BE29"/>
    <mergeCell ref="BF28:BG29"/>
    <mergeCell ref="BI28:BJ29"/>
    <mergeCell ref="BK28:BL29"/>
    <mergeCell ref="AL28:AM29"/>
    <mergeCell ref="AN28:AO29"/>
    <mergeCell ref="AQ28:AR29"/>
    <mergeCell ref="AS28:AT29"/>
    <mergeCell ref="AU28:AV29"/>
    <mergeCell ref="AW28:AX29"/>
    <mergeCell ref="X28:Y29"/>
    <mergeCell ref="Z28:AA29"/>
    <mergeCell ref="AB28:AC29"/>
    <mergeCell ref="AD28:AE29"/>
    <mergeCell ref="AH28:AI29"/>
    <mergeCell ref="AJ28:AK29"/>
    <mergeCell ref="BM30:BN31"/>
    <mergeCell ref="BO30:BP31"/>
    <mergeCell ref="A32:B33"/>
    <mergeCell ref="C32:Q33"/>
    <mergeCell ref="R32:S33"/>
    <mergeCell ref="T32:U33"/>
    <mergeCell ref="V32:W33"/>
    <mergeCell ref="AS30:AT31"/>
    <mergeCell ref="AU30:AV31"/>
    <mergeCell ref="AW30:AX31"/>
    <mergeCell ref="AZ30:BA31"/>
    <mergeCell ref="BB30:BC31"/>
    <mergeCell ref="BD30:BE31"/>
    <mergeCell ref="AD30:AE31"/>
    <mergeCell ref="AH30:AI31"/>
    <mergeCell ref="AJ30:AK31"/>
    <mergeCell ref="AL30:AM31"/>
    <mergeCell ref="AN30:AO31"/>
    <mergeCell ref="AQ30:AR31"/>
    <mergeCell ref="BM32:BN33"/>
    <mergeCell ref="BO32:BP33"/>
    <mergeCell ref="A30:B31"/>
    <mergeCell ref="C30:Q31"/>
    <mergeCell ref="R30:S31"/>
    <mergeCell ref="T30:U31"/>
    <mergeCell ref="V30:W31"/>
    <mergeCell ref="X30:Y31"/>
    <mergeCell ref="Z30:AA31"/>
    <mergeCell ref="AB30:AC31"/>
    <mergeCell ref="BF30:BG31"/>
    <mergeCell ref="BI30:BJ31"/>
    <mergeCell ref="BK30:BL31"/>
    <mergeCell ref="AZ32:BA33"/>
    <mergeCell ref="BB32:BC33"/>
    <mergeCell ref="BD32:BE33"/>
    <mergeCell ref="BF32:BG33"/>
    <mergeCell ref="BI32:BJ33"/>
    <mergeCell ref="BK32:BL33"/>
    <mergeCell ref="AL32:AM33"/>
    <mergeCell ref="AN32:AO33"/>
    <mergeCell ref="AQ32:AR33"/>
    <mergeCell ref="AS32:AT33"/>
    <mergeCell ref="AU32:AV33"/>
    <mergeCell ref="AW32:AX33"/>
    <mergeCell ref="X32:Y33"/>
    <mergeCell ref="Z32:AA33"/>
    <mergeCell ref="AB32:AC33"/>
    <mergeCell ref="AD32:AE33"/>
    <mergeCell ref="AH32:AI33"/>
    <mergeCell ref="AJ32:AK33"/>
    <mergeCell ref="BM34:BN35"/>
    <mergeCell ref="BO34:BP35"/>
    <mergeCell ref="A36:B37"/>
    <mergeCell ref="C36:Q37"/>
    <mergeCell ref="R36:S37"/>
    <mergeCell ref="T36:U37"/>
    <mergeCell ref="V36:W37"/>
    <mergeCell ref="AS34:AT35"/>
    <mergeCell ref="AU34:AV35"/>
    <mergeCell ref="AW34:AX35"/>
    <mergeCell ref="AZ34:BA35"/>
    <mergeCell ref="BB34:BC35"/>
    <mergeCell ref="BD34:BE35"/>
    <mergeCell ref="AD34:AE35"/>
    <mergeCell ref="AH34:AI35"/>
    <mergeCell ref="AJ34:AK35"/>
    <mergeCell ref="AL34:AM35"/>
    <mergeCell ref="AN34:AO35"/>
    <mergeCell ref="AQ34:AR35"/>
    <mergeCell ref="BM36:BN37"/>
    <mergeCell ref="BO36:BP37"/>
    <mergeCell ref="A34:B35"/>
    <mergeCell ref="C34:Q35"/>
    <mergeCell ref="R34:S35"/>
    <mergeCell ref="T34:U35"/>
    <mergeCell ref="V34:W35"/>
    <mergeCell ref="X34:Y35"/>
    <mergeCell ref="Z34:AA35"/>
    <mergeCell ref="AB34:AC35"/>
    <mergeCell ref="BF34:BG35"/>
    <mergeCell ref="BI34:BJ35"/>
    <mergeCell ref="BK34:BL35"/>
    <mergeCell ref="AZ36:BA37"/>
    <mergeCell ref="BB36:BC37"/>
    <mergeCell ref="BD36:BE37"/>
    <mergeCell ref="BF36:BG37"/>
    <mergeCell ref="BI36:BJ37"/>
    <mergeCell ref="BK36:BL37"/>
    <mergeCell ref="AL36:AM37"/>
    <mergeCell ref="AN36:AO37"/>
    <mergeCell ref="AQ36:AR37"/>
    <mergeCell ref="AS36:AT37"/>
    <mergeCell ref="AU36:AV37"/>
    <mergeCell ref="AW36:AX37"/>
    <mergeCell ref="X36:Y37"/>
    <mergeCell ref="Z36:AA37"/>
    <mergeCell ref="AB36:AC37"/>
    <mergeCell ref="AD36:AE37"/>
    <mergeCell ref="AH36:AI37"/>
    <mergeCell ref="AJ36:AK37"/>
    <mergeCell ref="BM38:BN39"/>
    <mergeCell ref="BO38:BP39"/>
    <mergeCell ref="A40:B41"/>
    <mergeCell ref="C40:Q41"/>
    <mergeCell ref="R40:S41"/>
    <mergeCell ref="T40:U41"/>
    <mergeCell ref="V40:W41"/>
    <mergeCell ref="AS38:AT39"/>
    <mergeCell ref="AU38:AV39"/>
    <mergeCell ref="AW38:AX39"/>
    <mergeCell ref="AZ38:BA39"/>
    <mergeCell ref="BB38:BC39"/>
    <mergeCell ref="BD38:BE39"/>
    <mergeCell ref="AD38:AE39"/>
    <mergeCell ref="AH38:AI39"/>
    <mergeCell ref="AJ38:AK39"/>
    <mergeCell ref="AL38:AM39"/>
    <mergeCell ref="AN38:AO39"/>
    <mergeCell ref="AQ38:AR39"/>
    <mergeCell ref="BM40:BN41"/>
    <mergeCell ref="BO40:BP41"/>
    <mergeCell ref="A38:B39"/>
    <mergeCell ref="C38:Q39"/>
    <mergeCell ref="R38:S39"/>
    <mergeCell ref="T38:U39"/>
    <mergeCell ref="V38:W39"/>
    <mergeCell ref="X38:Y39"/>
    <mergeCell ref="Z38:AA39"/>
    <mergeCell ref="AB38:AC39"/>
    <mergeCell ref="BF38:BG39"/>
    <mergeCell ref="BI38:BJ39"/>
    <mergeCell ref="BK38:BL39"/>
    <mergeCell ref="AZ40:BA41"/>
    <mergeCell ref="BB40:BC41"/>
    <mergeCell ref="BD40:BE41"/>
    <mergeCell ref="BF40:BG41"/>
    <mergeCell ref="BI40:BJ41"/>
    <mergeCell ref="BK40:BL41"/>
    <mergeCell ref="AL40:AM41"/>
    <mergeCell ref="AN40:AO41"/>
    <mergeCell ref="AQ40:AR41"/>
    <mergeCell ref="AS40:AT41"/>
    <mergeCell ref="AU40:AV41"/>
    <mergeCell ref="AW40:AX41"/>
    <mergeCell ref="X40:Y41"/>
    <mergeCell ref="Z40:AA41"/>
    <mergeCell ref="AB40:AC41"/>
    <mergeCell ref="AD40:AE41"/>
    <mergeCell ref="AH40:AI41"/>
    <mergeCell ref="AJ40:AK41"/>
    <mergeCell ref="BM42:BN43"/>
    <mergeCell ref="BO42:BP43"/>
    <mergeCell ref="A44:B45"/>
    <mergeCell ref="C44:Q45"/>
    <mergeCell ref="R44:S45"/>
    <mergeCell ref="T44:U45"/>
    <mergeCell ref="V44:W45"/>
    <mergeCell ref="AS42:AT43"/>
    <mergeCell ref="AU42:AV43"/>
    <mergeCell ref="AW42:AX43"/>
    <mergeCell ref="AZ42:BA43"/>
    <mergeCell ref="BB42:BC43"/>
    <mergeCell ref="BD42:BE43"/>
    <mergeCell ref="AD42:AE43"/>
    <mergeCell ref="AH42:AI43"/>
    <mergeCell ref="AJ42:AK43"/>
    <mergeCell ref="AL42:AM43"/>
    <mergeCell ref="AN42:AO43"/>
    <mergeCell ref="AQ42:AR43"/>
    <mergeCell ref="BM44:BN45"/>
    <mergeCell ref="BO44:BP45"/>
    <mergeCell ref="A42:B43"/>
    <mergeCell ref="C42:Q43"/>
    <mergeCell ref="R42:S43"/>
    <mergeCell ref="T42:U43"/>
    <mergeCell ref="V42:W43"/>
    <mergeCell ref="X42:Y43"/>
    <mergeCell ref="Z42:AA43"/>
    <mergeCell ref="AB42:AC43"/>
    <mergeCell ref="BF42:BG43"/>
    <mergeCell ref="BI42:BJ43"/>
    <mergeCell ref="BK42:BL43"/>
    <mergeCell ref="AZ44:BA45"/>
    <mergeCell ref="BB44:BC45"/>
    <mergeCell ref="BD44:BE45"/>
    <mergeCell ref="BF44:BG45"/>
    <mergeCell ref="BI44:BJ45"/>
    <mergeCell ref="BK44:BL45"/>
    <mergeCell ref="AL44:AM45"/>
    <mergeCell ref="AN44:AO45"/>
    <mergeCell ref="AQ44:AR45"/>
    <mergeCell ref="AS44:AT45"/>
    <mergeCell ref="AU44:AV45"/>
    <mergeCell ref="AW44:AX45"/>
    <mergeCell ref="X44:Y45"/>
    <mergeCell ref="Z44:AA45"/>
    <mergeCell ref="AB44:AC45"/>
    <mergeCell ref="AD44:AE45"/>
    <mergeCell ref="AH44:AI45"/>
    <mergeCell ref="AJ44:AK45"/>
    <mergeCell ref="BM46:BN47"/>
    <mergeCell ref="BO46:BP47"/>
    <mergeCell ref="A48:B49"/>
    <mergeCell ref="C48:Q49"/>
    <mergeCell ref="R48:S49"/>
    <mergeCell ref="T48:U49"/>
    <mergeCell ref="V48:W49"/>
    <mergeCell ref="AS46:AT47"/>
    <mergeCell ref="AU46:AV47"/>
    <mergeCell ref="AW46:AX47"/>
    <mergeCell ref="AZ46:BA47"/>
    <mergeCell ref="BB46:BC47"/>
    <mergeCell ref="BD46:BE47"/>
    <mergeCell ref="AD46:AE47"/>
    <mergeCell ref="AH46:AI47"/>
    <mergeCell ref="AJ46:AK47"/>
    <mergeCell ref="AL46:AM47"/>
    <mergeCell ref="AN46:AO47"/>
    <mergeCell ref="AQ46:AR47"/>
    <mergeCell ref="BM48:BN49"/>
    <mergeCell ref="BO48:BP49"/>
    <mergeCell ref="A46:B47"/>
    <mergeCell ref="C46:Q47"/>
    <mergeCell ref="R46:S47"/>
    <mergeCell ref="T46:U47"/>
    <mergeCell ref="V46:W47"/>
    <mergeCell ref="X46:Y47"/>
    <mergeCell ref="Z46:AA47"/>
    <mergeCell ref="AB46:AC47"/>
    <mergeCell ref="BF46:BG47"/>
    <mergeCell ref="BI46:BJ47"/>
    <mergeCell ref="BK46:BL47"/>
    <mergeCell ref="AZ48:BA49"/>
    <mergeCell ref="BB48:BC49"/>
    <mergeCell ref="BD48:BE49"/>
    <mergeCell ref="BF48:BG49"/>
    <mergeCell ref="BI48:BJ49"/>
    <mergeCell ref="BK48:BL49"/>
    <mergeCell ref="AL48:AM49"/>
    <mergeCell ref="AN48:AO49"/>
    <mergeCell ref="AQ48:AR49"/>
    <mergeCell ref="AS48:AT49"/>
    <mergeCell ref="AU48:AV49"/>
    <mergeCell ref="AW48:AX49"/>
    <mergeCell ref="X48:Y49"/>
    <mergeCell ref="Z48:AA49"/>
    <mergeCell ref="AB48:AC49"/>
    <mergeCell ref="AD48:AE49"/>
    <mergeCell ref="AH48:AI49"/>
    <mergeCell ref="AJ48:AK49"/>
    <mergeCell ref="BM50:BN51"/>
    <mergeCell ref="BO50:BP51"/>
    <mergeCell ref="A52:B53"/>
    <mergeCell ref="C52:Q53"/>
    <mergeCell ref="R52:S53"/>
    <mergeCell ref="T52:U53"/>
    <mergeCell ref="V52:W53"/>
    <mergeCell ref="AS50:AT51"/>
    <mergeCell ref="AU50:AV51"/>
    <mergeCell ref="AW50:AX51"/>
    <mergeCell ref="AZ50:BA51"/>
    <mergeCell ref="BB50:BC51"/>
    <mergeCell ref="BD50:BE51"/>
    <mergeCell ref="AD50:AE51"/>
    <mergeCell ref="AH50:AI51"/>
    <mergeCell ref="AJ50:AK51"/>
    <mergeCell ref="AL50:AM51"/>
    <mergeCell ref="AN50:AO51"/>
    <mergeCell ref="AQ50:AR51"/>
    <mergeCell ref="BM52:BN53"/>
    <mergeCell ref="BO52:BP53"/>
    <mergeCell ref="A50:B51"/>
    <mergeCell ref="C50:Q51"/>
    <mergeCell ref="R50:S51"/>
    <mergeCell ref="T50:U51"/>
    <mergeCell ref="V50:W51"/>
    <mergeCell ref="X50:Y51"/>
    <mergeCell ref="Z50:AA51"/>
    <mergeCell ref="AB50:AC51"/>
    <mergeCell ref="BF50:BG51"/>
    <mergeCell ref="BI50:BJ51"/>
    <mergeCell ref="BK50:BL51"/>
    <mergeCell ref="AZ52:BA53"/>
    <mergeCell ref="BB52:BC53"/>
    <mergeCell ref="BD52:BE53"/>
    <mergeCell ref="BF52:BG53"/>
    <mergeCell ref="BI52:BJ53"/>
    <mergeCell ref="BK52:BL53"/>
    <mergeCell ref="AL52:AM53"/>
    <mergeCell ref="AN52:AO53"/>
    <mergeCell ref="AQ52:AR53"/>
    <mergeCell ref="AS52:AT53"/>
    <mergeCell ref="AU52:AV53"/>
    <mergeCell ref="AW52:AX53"/>
    <mergeCell ref="X52:Y53"/>
    <mergeCell ref="Z52:AA53"/>
    <mergeCell ref="AB52:AC53"/>
    <mergeCell ref="AD52:AE53"/>
    <mergeCell ref="AH52:AI53"/>
    <mergeCell ref="AJ52:AK53"/>
    <mergeCell ref="AL56:AM57"/>
    <mergeCell ref="AN56:AO57"/>
    <mergeCell ref="AQ56:AR57"/>
    <mergeCell ref="BB54:BC55"/>
    <mergeCell ref="BD54:BE55"/>
    <mergeCell ref="BF54:BG55"/>
    <mergeCell ref="BI54:BJ55"/>
    <mergeCell ref="BK54:BL55"/>
    <mergeCell ref="BM54:BN55"/>
    <mergeCell ref="AN54:AO55"/>
    <mergeCell ref="AQ54:AR55"/>
    <mergeCell ref="AS54:AT55"/>
    <mergeCell ref="AU54:AV55"/>
    <mergeCell ref="AW54:AX55"/>
    <mergeCell ref="AZ54:BA55"/>
    <mergeCell ref="Z54:AA55"/>
    <mergeCell ref="AB54:AC55"/>
    <mergeCell ref="AD54:AE55"/>
    <mergeCell ref="AH54:AI55"/>
    <mergeCell ref="AJ54:AK55"/>
    <mergeCell ref="AL54:AM55"/>
    <mergeCell ref="AQ58:AR59"/>
    <mergeCell ref="AS58:AT59"/>
    <mergeCell ref="AU58:AV59"/>
    <mergeCell ref="AW58:AX59"/>
    <mergeCell ref="AZ58:BA59"/>
    <mergeCell ref="BF56:BG57"/>
    <mergeCell ref="BI56:BJ57"/>
    <mergeCell ref="BK56:BL57"/>
    <mergeCell ref="BM56:BN57"/>
    <mergeCell ref="BO56:BP57"/>
    <mergeCell ref="A58:G60"/>
    <mergeCell ref="H58:AE60"/>
    <mergeCell ref="AH58:AI59"/>
    <mergeCell ref="AJ58:AK59"/>
    <mergeCell ref="AL58:AM59"/>
    <mergeCell ref="AS56:AT57"/>
    <mergeCell ref="AU56:AV57"/>
    <mergeCell ref="AW56:AX57"/>
    <mergeCell ref="AZ56:BA57"/>
    <mergeCell ref="BB56:BC57"/>
    <mergeCell ref="BD56:BE57"/>
    <mergeCell ref="A56:E57"/>
    <mergeCell ref="F56:Q57"/>
    <mergeCell ref="R54:Y57"/>
    <mergeCell ref="A54:E55"/>
    <mergeCell ref="F54:Q55"/>
    <mergeCell ref="BO54:BP55"/>
    <mergeCell ref="Z56:AA57"/>
    <mergeCell ref="AB56:AC57"/>
    <mergeCell ref="AD56:AE57"/>
    <mergeCell ref="AH56:AI57"/>
    <mergeCell ref="AJ56:AK57"/>
    <mergeCell ref="A61:D64"/>
    <mergeCell ref="E61:F62"/>
    <mergeCell ref="G61:H62"/>
    <mergeCell ref="L61:M62"/>
    <mergeCell ref="N61:O62"/>
    <mergeCell ref="P61:Q62"/>
    <mergeCell ref="R61:S62"/>
    <mergeCell ref="T61:U62"/>
    <mergeCell ref="V61:W62"/>
    <mergeCell ref="BB60:BC61"/>
    <mergeCell ref="BD60:BE61"/>
    <mergeCell ref="BF60:BG61"/>
    <mergeCell ref="BI60:BJ61"/>
    <mergeCell ref="BK60:BL61"/>
    <mergeCell ref="BM60:BN61"/>
    <mergeCell ref="BO58:BP59"/>
    <mergeCell ref="AH60:AI61"/>
    <mergeCell ref="AJ60:AK61"/>
    <mergeCell ref="AL60:AM61"/>
    <mergeCell ref="AN60:AO61"/>
    <mergeCell ref="AQ60:AR61"/>
    <mergeCell ref="AS60:AT61"/>
    <mergeCell ref="AU60:AV61"/>
    <mergeCell ref="AW60:AX61"/>
    <mergeCell ref="AZ60:BA61"/>
    <mergeCell ref="BB58:BC59"/>
    <mergeCell ref="BD58:BE59"/>
    <mergeCell ref="BF58:BG59"/>
    <mergeCell ref="BI58:BJ59"/>
    <mergeCell ref="BK58:BL59"/>
    <mergeCell ref="BM58:BN59"/>
    <mergeCell ref="AN58:AO59"/>
    <mergeCell ref="BM62:BN63"/>
    <mergeCell ref="BO62:BP63"/>
    <mergeCell ref="E63:F64"/>
    <mergeCell ref="G63:H64"/>
    <mergeCell ref="I63:J64"/>
    <mergeCell ref="L63:M64"/>
    <mergeCell ref="N63:O64"/>
    <mergeCell ref="P63:Q64"/>
    <mergeCell ref="R63:S64"/>
    <mergeCell ref="T63:U64"/>
    <mergeCell ref="AZ62:BA63"/>
    <mergeCell ref="BB62:BC63"/>
    <mergeCell ref="BD62:BE63"/>
    <mergeCell ref="BF62:BG63"/>
    <mergeCell ref="BI62:BJ63"/>
    <mergeCell ref="BK62:BL63"/>
    <mergeCell ref="AL62:AM63"/>
    <mergeCell ref="AN62:AO63"/>
    <mergeCell ref="AQ62:AR63"/>
    <mergeCell ref="AS62:AT63"/>
    <mergeCell ref="AU62:AV63"/>
    <mergeCell ref="AW62:AX63"/>
    <mergeCell ref="X61:Y62"/>
    <mergeCell ref="Z61:AA62"/>
    <mergeCell ref="AB61:AC62"/>
    <mergeCell ref="AD61:AE62"/>
    <mergeCell ref="AH62:AI63"/>
    <mergeCell ref="AJ62:AK63"/>
    <mergeCell ref="BO60:BP61"/>
    <mergeCell ref="AQ66:AR67"/>
    <mergeCell ref="AS66:AT67"/>
    <mergeCell ref="AU66:AV67"/>
    <mergeCell ref="AW66:AX67"/>
    <mergeCell ref="BK64:BL65"/>
    <mergeCell ref="BM64:BN65"/>
    <mergeCell ref="BO64:BP65"/>
    <mergeCell ref="A65:D66"/>
    <mergeCell ref="E65:F66"/>
    <mergeCell ref="G65:H66"/>
    <mergeCell ref="I65:J66"/>
    <mergeCell ref="L65:AE66"/>
    <mergeCell ref="AH66:AI67"/>
    <mergeCell ref="AJ66:AK67"/>
    <mergeCell ref="AW64:AX65"/>
    <mergeCell ref="AZ64:BA65"/>
    <mergeCell ref="BB64:BC65"/>
    <mergeCell ref="BD64:BE65"/>
    <mergeCell ref="BF64:BG65"/>
    <mergeCell ref="BI64:BJ65"/>
    <mergeCell ref="AJ64:AK65"/>
    <mergeCell ref="AL64:AM65"/>
    <mergeCell ref="AN64:AO65"/>
    <mergeCell ref="AQ64:AR65"/>
    <mergeCell ref="AS64:AT65"/>
    <mergeCell ref="AU64:AV65"/>
    <mergeCell ref="V63:W64"/>
    <mergeCell ref="X63:Y64"/>
    <mergeCell ref="Z63:AA64"/>
    <mergeCell ref="AB63:AC64"/>
    <mergeCell ref="AD63:AE64"/>
    <mergeCell ref="AH64:AI65"/>
    <mergeCell ref="V69:W70"/>
    <mergeCell ref="X69:Y70"/>
    <mergeCell ref="BD68:BE69"/>
    <mergeCell ref="BF68:BG69"/>
    <mergeCell ref="BI68:BJ69"/>
    <mergeCell ref="BK68:BL69"/>
    <mergeCell ref="BM68:BN69"/>
    <mergeCell ref="BO68:BP69"/>
    <mergeCell ref="AQ68:AR69"/>
    <mergeCell ref="AS68:AT69"/>
    <mergeCell ref="AU68:AV69"/>
    <mergeCell ref="AW68:AX69"/>
    <mergeCell ref="AZ68:BA69"/>
    <mergeCell ref="BB68:BC69"/>
    <mergeCell ref="BM66:BN67"/>
    <mergeCell ref="BO66:BP67"/>
    <mergeCell ref="A67:Q68"/>
    <mergeCell ref="R67:S68"/>
    <mergeCell ref="T67:U68"/>
    <mergeCell ref="V67:AE68"/>
    <mergeCell ref="AH68:AI69"/>
    <mergeCell ref="AJ68:AK69"/>
    <mergeCell ref="AL68:AM69"/>
    <mergeCell ref="AN68:AO69"/>
    <mergeCell ref="AZ66:BA67"/>
    <mergeCell ref="BB66:BC67"/>
    <mergeCell ref="BD66:BE67"/>
    <mergeCell ref="BF66:BG67"/>
    <mergeCell ref="BI66:BJ67"/>
    <mergeCell ref="BK66:BL67"/>
    <mergeCell ref="AL66:AM67"/>
    <mergeCell ref="AN66:AO67"/>
    <mergeCell ref="BO70:BP71"/>
    <mergeCell ref="A71:B72"/>
    <mergeCell ref="C71:Q72"/>
    <mergeCell ref="R71:S72"/>
    <mergeCell ref="T71:U72"/>
    <mergeCell ref="V71:W72"/>
    <mergeCell ref="X71:Y72"/>
    <mergeCell ref="Z71:AA72"/>
    <mergeCell ref="AB71:AC72"/>
    <mergeCell ref="AD71:AE72"/>
    <mergeCell ref="BB70:BC71"/>
    <mergeCell ref="BD70:BE71"/>
    <mergeCell ref="BF70:BG71"/>
    <mergeCell ref="BI70:BJ71"/>
    <mergeCell ref="BK70:BL71"/>
    <mergeCell ref="BM70:BN71"/>
    <mergeCell ref="AN70:AO71"/>
    <mergeCell ref="AQ70:AR71"/>
    <mergeCell ref="AS70:AT71"/>
    <mergeCell ref="AU70:AV71"/>
    <mergeCell ref="AW70:AX71"/>
    <mergeCell ref="AZ70:BA71"/>
    <mergeCell ref="Z69:AA70"/>
    <mergeCell ref="AB69:AC70"/>
    <mergeCell ref="AD69:AE70"/>
    <mergeCell ref="AH70:AI71"/>
    <mergeCell ref="AJ70:AK71"/>
    <mergeCell ref="AL70:AM71"/>
    <mergeCell ref="A69:B70"/>
    <mergeCell ref="C69:Q70"/>
    <mergeCell ref="R69:S70"/>
    <mergeCell ref="T69:U70"/>
    <mergeCell ref="A73:B74"/>
    <mergeCell ref="C73:Q74"/>
    <mergeCell ref="R73:S74"/>
    <mergeCell ref="T73:U74"/>
    <mergeCell ref="V73:W74"/>
    <mergeCell ref="X73:Y74"/>
    <mergeCell ref="AU72:AV73"/>
    <mergeCell ref="AW72:AX73"/>
    <mergeCell ref="AZ72:BA73"/>
    <mergeCell ref="BB72:BC73"/>
    <mergeCell ref="BD72:BE73"/>
    <mergeCell ref="BF72:BG73"/>
    <mergeCell ref="AH72:AI73"/>
    <mergeCell ref="AJ72:AK73"/>
    <mergeCell ref="AL72:AM73"/>
    <mergeCell ref="AN72:AO73"/>
    <mergeCell ref="AQ72:AR73"/>
    <mergeCell ref="AS72:AT73"/>
    <mergeCell ref="BO74:BP75"/>
    <mergeCell ref="A75:B76"/>
    <mergeCell ref="C75:Q76"/>
    <mergeCell ref="R75:S76"/>
    <mergeCell ref="T75:U76"/>
    <mergeCell ref="V75:W76"/>
    <mergeCell ref="X75:Y76"/>
    <mergeCell ref="Z75:AA76"/>
    <mergeCell ref="AB75:AC76"/>
    <mergeCell ref="AD75:AE76"/>
    <mergeCell ref="BB74:BC75"/>
    <mergeCell ref="BD74:BE75"/>
    <mergeCell ref="BF74:BG75"/>
    <mergeCell ref="BI74:BJ75"/>
    <mergeCell ref="BK74:BL75"/>
    <mergeCell ref="BM74:BN75"/>
    <mergeCell ref="AN74:AO75"/>
    <mergeCell ref="AQ74:AR75"/>
    <mergeCell ref="AS74:AT75"/>
    <mergeCell ref="AU74:AV75"/>
    <mergeCell ref="AW74:AX75"/>
    <mergeCell ref="AZ74:BA75"/>
    <mergeCell ref="Z73:AA74"/>
    <mergeCell ref="AB73:AC74"/>
    <mergeCell ref="AD73:AE74"/>
    <mergeCell ref="AH74:AI75"/>
    <mergeCell ref="AJ74:AK75"/>
    <mergeCell ref="AL74:AM75"/>
    <mergeCell ref="BI72:BJ73"/>
    <mergeCell ref="BK72:BL73"/>
    <mergeCell ref="BM72:BN73"/>
    <mergeCell ref="BO72:BP73"/>
    <mergeCell ref="A77:B78"/>
    <mergeCell ref="C77:Q78"/>
    <mergeCell ref="R77:S78"/>
    <mergeCell ref="T77:U78"/>
    <mergeCell ref="V77:W78"/>
    <mergeCell ref="X77:Y78"/>
    <mergeCell ref="AU76:AV77"/>
    <mergeCell ref="AW76:AX77"/>
    <mergeCell ref="AZ76:BA77"/>
    <mergeCell ref="BB76:BC77"/>
    <mergeCell ref="BD76:BE77"/>
    <mergeCell ref="BF76:BG77"/>
    <mergeCell ref="AH76:AI77"/>
    <mergeCell ref="AJ76:AK77"/>
    <mergeCell ref="AL76:AM77"/>
    <mergeCell ref="AN76:AO77"/>
    <mergeCell ref="AQ76:AR77"/>
    <mergeCell ref="AS76:AT77"/>
    <mergeCell ref="BO78:BP79"/>
    <mergeCell ref="A79:B80"/>
    <mergeCell ref="C79:Q80"/>
    <mergeCell ref="R79:S80"/>
    <mergeCell ref="T79:U80"/>
    <mergeCell ref="V79:W80"/>
    <mergeCell ref="X79:Y80"/>
    <mergeCell ref="Z79:AA80"/>
    <mergeCell ref="AB79:AC80"/>
    <mergeCell ref="AD79:AE80"/>
    <mergeCell ref="BB78:BC79"/>
    <mergeCell ref="BD78:BE79"/>
    <mergeCell ref="BF78:BG79"/>
    <mergeCell ref="BI78:BJ79"/>
    <mergeCell ref="BK78:BL79"/>
    <mergeCell ref="BM78:BN79"/>
    <mergeCell ref="AN78:AO79"/>
    <mergeCell ref="AQ78:AR79"/>
    <mergeCell ref="AS78:AT79"/>
    <mergeCell ref="AU78:AV79"/>
    <mergeCell ref="AW78:AX79"/>
    <mergeCell ref="AZ78:BA79"/>
    <mergeCell ref="Z77:AA78"/>
    <mergeCell ref="AB77:AC78"/>
    <mergeCell ref="AD77:AE78"/>
    <mergeCell ref="AH78:AI79"/>
    <mergeCell ref="AJ78:AK79"/>
    <mergeCell ref="AL78:AM79"/>
    <mergeCell ref="BI76:BJ77"/>
    <mergeCell ref="BK76:BL77"/>
    <mergeCell ref="BM76:BN77"/>
    <mergeCell ref="BO76:BP77"/>
    <mergeCell ref="A81:B82"/>
    <mergeCell ref="C81:Q82"/>
    <mergeCell ref="R81:S82"/>
    <mergeCell ref="T81:U82"/>
    <mergeCell ref="V81:W82"/>
    <mergeCell ref="X81:Y82"/>
    <mergeCell ref="AU80:AV81"/>
    <mergeCell ref="AW80:AX81"/>
    <mergeCell ref="AZ80:BA81"/>
    <mergeCell ref="BB80:BC81"/>
    <mergeCell ref="BD80:BE81"/>
    <mergeCell ref="BF80:BG81"/>
    <mergeCell ref="AH80:AI81"/>
    <mergeCell ref="AJ80:AK81"/>
    <mergeCell ref="AL80:AM81"/>
    <mergeCell ref="AN80:AO81"/>
    <mergeCell ref="AQ80:AR81"/>
    <mergeCell ref="AS80:AT81"/>
    <mergeCell ref="BO82:BP83"/>
    <mergeCell ref="A83:B84"/>
    <mergeCell ref="C83:Q84"/>
    <mergeCell ref="R83:S84"/>
    <mergeCell ref="T83:U84"/>
    <mergeCell ref="V83:W84"/>
    <mergeCell ref="X83:Y84"/>
    <mergeCell ref="Z83:AA84"/>
    <mergeCell ref="AB83:AC84"/>
    <mergeCell ref="AD83:AE84"/>
    <mergeCell ref="BB82:BC83"/>
    <mergeCell ref="BD82:BE83"/>
    <mergeCell ref="BF82:BG83"/>
    <mergeCell ref="BI82:BJ83"/>
    <mergeCell ref="BK82:BL83"/>
    <mergeCell ref="BM82:BN83"/>
    <mergeCell ref="AN82:AO83"/>
    <mergeCell ref="AQ82:AR83"/>
    <mergeCell ref="AS82:AT83"/>
    <mergeCell ref="AU82:AV83"/>
    <mergeCell ref="AW82:AX83"/>
    <mergeCell ref="AZ82:BA83"/>
    <mergeCell ref="Z81:AA82"/>
    <mergeCell ref="AB81:AC82"/>
    <mergeCell ref="AD81:AE82"/>
    <mergeCell ref="AH82:AI83"/>
    <mergeCell ref="AJ82:AK83"/>
    <mergeCell ref="AL82:AM83"/>
    <mergeCell ref="BI80:BJ81"/>
    <mergeCell ref="BK80:BL81"/>
    <mergeCell ref="BM80:BN81"/>
    <mergeCell ref="BO80:BP81"/>
    <mergeCell ref="A85:B86"/>
    <mergeCell ref="C85:Q86"/>
    <mergeCell ref="R85:S86"/>
    <mergeCell ref="T85:U86"/>
    <mergeCell ref="V85:W86"/>
    <mergeCell ref="X85:Y86"/>
    <mergeCell ref="AU84:AV85"/>
    <mergeCell ref="AW84:AX85"/>
    <mergeCell ref="AZ84:BA85"/>
    <mergeCell ref="BB84:BC85"/>
    <mergeCell ref="BD84:BE85"/>
    <mergeCell ref="BF84:BG85"/>
    <mergeCell ref="AH84:AI85"/>
    <mergeCell ref="AJ84:AK85"/>
    <mergeCell ref="AL84:AM85"/>
    <mergeCell ref="AN84:AO85"/>
    <mergeCell ref="AQ84:AR85"/>
    <mergeCell ref="AS84:AT85"/>
    <mergeCell ref="BO86:BP87"/>
    <mergeCell ref="A87:B88"/>
    <mergeCell ref="C87:Q88"/>
    <mergeCell ref="R87:S88"/>
    <mergeCell ref="T87:U88"/>
    <mergeCell ref="V87:W88"/>
    <mergeCell ref="X87:Y88"/>
    <mergeCell ref="Z87:AA88"/>
    <mergeCell ref="AB87:AC88"/>
    <mergeCell ref="AD87:AE88"/>
    <mergeCell ref="BB86:BC87"/>
    <mergeCell ref="BD86:BE87"/>
    <mergeCell ref="BF86:BG87"/>
    <mergeCell ref="BI86:BJ87"/>
    <mergeCell ref="BK86:BL87"/>
    <mergeCell ref="BM86:BN87"/>
    <mergeCell ref="AN86:AO87"/>
    <mergeCell ref="AQ86:AR87"/>
    <mergeCell ref="AS86:AT87"/>
    <mergeCell ref="AU86:AV87"/>
    <mergeCell ref="AW86:AX87"/>
    <mergeCell ref="AZ86:BA87"/>
    <mergeCell ref="Z85:AA86"/>
    <mergeCell ref="AB85:AC86"/>
    <mergeCell ref="AD85:AE86"/>
    <mergeCell ref="AH86:AI87"/>
    <mergeCell ref="AJ86:AK87"/>
    <mergeCell ref="AL86:AM87"/>
    <mergeCell ref="BI84:BJ85"/>
    <mergeCell ref="BK84:BL85"/>
    <mergeCell ref="BM84:BN85"/>
    <mergeCell ref="BO84:BP85"/>
    <mergeCell ref="Z89:AA90"/>
    <mergeCell ref="AB89:AC90"/>
    <mergeCell ref="AD89:AE90"/>
    <mergeCell ref="AH90:AI91"/>
    <mergeCell ref="AJ90:AK91"/>
    <mergeCell ref="AL90:AM91"/>
    <mergeCell ref="BI88:BJ89"/>
    <mergeCell ref="BK88:BL89"/>
    <mergeCell ref="BM88:BN89"/>
    <mergeCell ref="BO88:BP89"/>
    <mergeCell ref="A89:B90"/>
    <mergeCell ref="C89:Q90"/>
    <mergeCell ref="R89:S90"/>
    <mergeCell ref="T89:U90"/>
    <mergeCell ref="V89:W90"/>
    <mergeCell ref="X89:Y90"/>
    <mergeCell ref="AU88:AV89"/>
    <mergeCell ref="AW88:AX89"/>
    <mergeCell ref="AZ88:BA89"/>
    <mergeCell ref="BB88:BC89"/>
    <mergeCell ref="BD88:BE89"/>
    <mergeCell ref="BF88:BG89"/>
    <mergeCell ref="AH88:AI89"/>
    <mergeCell ref="AJ88:AK89"/>
    <mergeCell ref="AL88:AM89"/>
    <mergeCell ref="AN88:AO89"/>
    <mergeCell ref="AQ88:AR89"/>
    <mergeCell ref="AS88:AT89"/>
    <mergeCell ref="AZ92:BA93"/>
    <mergeCell ref="BB92:BC93"/>
    <mergeCell ref="BD92:BE93"/>
    <mergeCell ref="BF92:BG93"/>
    <mergeCell ref="AH92:AI93"/>
    <mergeCell ref="AJ92:AK93"/>
    <mergeCell ref="AL92:AM93"/>
    <mergeCell ref="AN92:AO93"/>
    <mergeCell ref="AQ92:AR93"/>
    <mergeCell ref="AS92:AT93"/>
    <mergeCell ref="BO90:BP91"/>
    <mergeCell ref="A91:B92"/>
    <mergeCell ref="C91:Q92"/>
    <mergeCell ref="R91:S92"/>
    <mergeCell ref="T91:U92"/>
    <mergeCell ref="V91:W92"/>
    <mergeCell ref="X91:Y92"/>
    <mergeCell ref="Z91:AA92"/>
    <mergeCell ref="AB91:AC92"/>
    <mergeCell ref="AD91:AE92"/>
    <mergeCell ref="BB90:BC91"/>
    <mergeCell ref="BD90:BE91"/>
    <mergeCell ref="BF90:BG91"/>
    <mergeCell ref="BI90:BJ91"/>
    <mergeCell ref="BK90:BL91"/>
    <mergeCell ref="BM90:BN91"/>
    <mergeCell ref="AN90:AO91"/>
    <mergeCell ref="AQ90:AR91"/>
    <mergeCell ref="AS90:AT91"/>
    <mergeCell ref="AU90:AV91"/>
    <mergeCell ref="AW90:AX91"/>
    <mergeCell ref="AZ90:BA91"/>
    <mergeCell ref="AW94:BD95"/>
    <mergeCell ref="BE94:BF95"/>
    <mergeCell ref="BG94:BN95"/>
    <mergeCell ref="BO94:BP95"/>
    <mergeCell ref="A95:B96"/>
    <mergeCell ref="C95:Q96"/>
    <mergeCell ref="R95:S96"/>
    <mergeCell ref="T95:U96"/>
    <mergeCell ref="V95:W96"/>
    <mergeCell ref="X95:Y96"/>
    <mergeCell ref="Z93:AA94"/>
    <mergeCell ref="AB93:AC94"/>
    <mergeCell ref="AD93:AE94"/>
    <mergeCell ref="AH94:AJ103"/>
    <mergeCell ref="AK94:AT95"/>
    <mergeCell ref="AU94:AV95"/>
    <mergeCell ref="Z95:AA96"/>
    <mergeCell ref="AB95:AC96"/>
    <mergeCell ref="AD95:AE96"/>
    <mergeCell ref="AK96:AT97"/>
    <mergeCell ref="BI92:BJ93"/>
    <mergeCell ref="BK92:BL93"/>
    <mergeCell ref="BM92:BN93"/>
    <mergeCell ref="BO92:BP93"/>
    <mergeCell ref="A93:B94"/>
    <mergeCell ref="C93:Q94"/>
    <mergeCell ref="R93:S94"/>
    <mergeCell ref="T93:U94"/>
    <mergeCell ref="V93:W94"/>
    <mergeCell ref="X93:Y94"/>
    <mergeCell ref="AU92:AV93"/>
    <mergeCell ref="AW92:AX93"/>
    <mergeCell ref="AW98:BD99"/>
    <mergeCell ref="BE98:BF99"/>
    <mergeCell ref="BG98:BN99"/>
    <mergeCell ref="BO98:BP99"/>
    <mergeCell ref="A99:B100"/>
    <mergeCell ref="C99:Q100"/>
    <mergeCell ref="R99:S100"/>
    <mergeCell ref="T99:U100"/>
    <mergeCell ref="V99:W100"/>
    <mergeCell ref="X99:Y100"/>
    <mergeCell ref="X97:Y98"/>
    <mergeCell ref="Z97:AA98"/>
    <mergeCell ref="AB97:AC98"/>
    <mergeCell ref="AD97:AE98"/>
    <mergeCell ref="AK98:AT99"/>
    <mergeCell ref="AU98:AV99"/>
    <mergeCell ref="Z99:AA100"/>
    <mergeCell ref="AB99:AC100"/>
    <mergeCell ref="AD99:AE100"/>
    <mergeCell ref="AK100:AT101"/>
    <mergeCell ref="AU96:AV97"/>
    <mergeCell ref="AW96:BD97"/>
    <mergeCell ref="BE96:BF97"/>
    <mergeCell ref="BG96:BN97"/>
    <mergeCell ref="BO96:BP97"/>
    <mergeCell ref="A97:B98"/>
    <mergeCell ref="C97:Q98"/>
    <mergeCell ref="R97:S98"/>
    <mergeCell ref="T97:U98"/>
    <mergeCell ref="V97:W98"/>
    <mergeCell ref="AW102:BD103"/>
    <mergeCell ref="BE102:BF103"/>
    <mergeCell ref="BG102:BN103"/>
    <mergeCell ref="BO102:BP103"/>
    <mergeCell ref="A103:B104"/>
    <mergeCell ref="C103:Q104"/>
    <mergeCell ref="R103:S104"/>
    <mergeCell ref="T103:U104"/>
    <mergeCell ref="V103:W104"/>
    <mergeCell ref="X103:Y104"/>
    <mergeCell ref="X101:Y102"/>
    <mergeCell ref="Z101:AA102"/>
    <mergeCell ref="AB101:AC102"/>
    <mergeCell ref="AD101:AE102"/>
    <mergeCell ref="AK102:AT103"/>
    <mergeCell ref="AU102:AV103"/>
    <mergeCell ref="Z103:AA104"/>
    <mergeCell ref="AB103:AC104"/>
    <mergeCell ref="AD103:AE104"/>
    <mergeCell ref="AH104:AT106"/>
    <mergeCell ref="AU100:AV101"/>
    <mergeCell ref="AW100:BD101"/>
    <mergeCell ref="BE100:BF101"/>
    <mergeCell ref="BG100:BN101"/>
    <mergeCell ref="BO100:BP101"/>
    <mergeCell ref="A101:B102"/>
    <mergeCell ref="C101:Q102"/>
    <mergeCell ref="R101:S102"/>
    <mergeCell ref="T101:U102"/>
    <mergeCell ref="V101:W102"/>
    <mergeCell ref="Z107:AA108"/>
    <mergeCell ref="AB107:AC108"/>
    <mergeCell ref="AD107:AE108"/>
    <mergeCell ref="AH107:AT109"/>
    <mergeCell ref="AU107:BP109"/>
    <mergeCell ref="A109:L110"/>
    <mergeCell ref="M109:X110"/>
    <mergeCell ref="Y109:Z116"/>
    <mergeCell ref="AA109:AE116"/>
    <mergeCell ref="AU104:AV106"/>
    <mergeCell ref="AW104:BD106"/>
    <mergeCell ref="BE104:BF106"/>
    <mergeCell ref="BG104:BN106"/>
    <mergeCell ref="BO104:BP106"/>
    <mergeCell ref="R105:Y108"/>
    <mergeCell ref="Z105:AA106"/>
    <mergeCell ref="AB105:AC106"/>
    <mergeCell ref="AD105:AE106"/>
    <mergeCell ref="A105:E106"/>
    <mergeCell ref="F105:Q106"/>
    <mergeCell ref="A107:E108"/>
    <mergeCell ref="F107:Q108"/>
    <mergeCell ref="AH110:AT112"/>
    <mergeCell ref="AU110:BP112"/>
    <mergeCell ref="A111:L112"/>
    <mergeCell ref="M111:X112"/>
    <mergeCell ref="A113:L114"/>
    <mergeCell ref="M113:X114"/>
    <mergeCell ref="AK123:BP124"/>
    <mergeCell ref="BA119:BC119"/>
    <mergeCell ref="BD119:BP120"/>
    <mergeCell ref="AK120:AM120"/>
    <mergeCell ref="BA120:BC120"/>
    <mergeCell ref="A121:L122"/>
    <mergeCell ref="M121:AE122"/>
    <mergeCell ref="A117:L118"/>
    <mergeCell ref="M117:AE118"/>
    <mergeCell ref="A119:L120"/>
    <mergeCell ref="M119:AE120"/>
    <mergeCell ref="AK119:AM119"/>
    <mergeCell ref="AN119:AZ120"/>
    <mergeCell ref="AP115:AS116"/>
    <mergeCell ref="BC115:BE116"/>
    <mergeCell ref="BF115:BH116"/>
    <mergeCell ref="BI115:BI116"/>
    <mergeCell ref="BJ115:BL116"/>
    <mergeCell ref="BM115:BO116"/>
    <mergeCell ref="AU114:BA117"/>
    <mergeCell ref="A115:L116"/>
    <mergeCell ref="M115:X116"/>
    <mergeCell ref="AL115:AN116"/>
  </mergeCells>
  <phoneticPr fontId="28"/>
  <pageMargins left="0.43307086614173201" right="0.23622047244094499" top="0.40748031499999998" bottom="0.15748031496063" header="0" footer="0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33ED4-5F0B-B24E-A747-79CAFA155366}">
  <sheetPr>
    <pageSetUpPr fitToPage="1"/>
  </sheetPr>
  <dimension ref="A1:CI1002"/>
  <sheetViews>
    <sheetView view="pageBreakPreview" zoomScaleNormal="100" zoomScaleSheetLayoutView="100" workbookViewId="0">
      <selection activeCell="C22" sqref="C22:Q23"/>
    </sheetView>
  </sheetViews>
  <sheetFormatPr baseColWidth="10" defaultColWidth="14.5" defaultRowHeight="15" customHeight="1"/>
  <cols>
    <col min="1" max="68" width="1.6640625" customWidth="1"/>
    <col min="69" max="79" width="1.1640625" customWidth="1"/>
    <col min="80" max="87" width="1" customWidth="1"/>
  </cols>
  <sheetData>
    <row r="1" spans="1:87" ht="14" customHeight="1" thickBot="1">
      <c r="A1" s="35"/>
      <c r="B1" s="31"/>
      <c r="C1" s="31"/>
      <c r="D1" s="31"/>
      <c r="E1" s="31"/>
      <c r="F1" s="31"/>
      <c r="G1" s="3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35"/>
      <c r="AJ1" s="31"/>
      <c r="AK1" s="31"/>
      <c r="AL1" s="31"/>
      <c r="AM1" s="31"/>
      <c r="AN1" s="31"/>
      <c r="AO1" s="3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</row>
    <row r="2" spans="1:87" ht="17" customHeight="1">
      <c r="A2" s="59"/>
      <c r="B2" s="98" t="s">
        <v>49</v>
      </c>
      <c r="C2" s="98"/>
      <c r="D2" s="98"/>
      <c r="E2" s="98"/>
      <c r="F2" s="98"/>
      <c r="G2" s="98"/>
      <c r="H2" s="275" t="str">
        <f>マスタ!C2</f>
        <v>令和8年度　夏季大会</v>
      </c>
      <c r="I2" s="275"/>
      <c r="J2" s="275"/>
      <c r="K2" s="275"/>
      <c r="L2" s="275"/>
      <c r="M2" s="275"/>
      <c r="N2" s="276"/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  <c r="Z2" s="276"/>
      <c r="AA2" s="276"/>
      <c r="AB2" s="276"/>
      <c r="AC2" s="276"/>
      <c r="AD2" s="276"/>
      <c r="AE2" s="276"/>
      <c r="AF2" s="276"/>
      <c r="AG2" s="276"/>
      <c r="AH2" s="276"/>
      <c r="AI2" s="276"/>
      <c r="AJ2" s="29"/>
      <c r="AK2" s="2"/>
      <c r="AL2" s="98" t="s">
        <v>2</v>
      </c>
      <c r="AM2" s="99"/>
      <c r="AN2" s="99"/>
      <c r="AO2" s="99"/>
      <c r="AP2" s="99"/>
      <c r="AQ2" s="262">
        <f>マスタ!C3</f>
        <v>2026</v>
      </c>
      <c r="AR2" s="262"/>
      <c r="AS2" s="262"/>
      <c r="AT2" s="262"/>
      <c r="AU2" s="114" t="s">
        <v>42</v>
      </c>
      <c r="AV2" s="114"/>
      <c r="AW2" s="262">
        <f>マスタ!D3</f>
        <v>8</v>
      </c>
      <c r="AX2" s="262"/>
      <c r="AY2" s="114" t="s">
        <v>43</v>
      </c>
      <c r="AZ2" s="114"/>
      <c r="BA2" s="262">
        <f>マスタ!E3</f>
        <v>16</v>
      </c>
      <c r="BB2" s="262"/>
      <c r="BC2" s="114" t="s">
        <v>44</v>
      </c>
      <c r="BD2" s="114"/>
      <c r="BE2" s="36"/>
      <c r="BF2" s="29"/>
      <c r="BG2" s="29"/>
      <c r="BH2" s="29"/>
      <c r="BI2" s="29"/>
      <c r="BJ2" s="3"/>
      <c r="BK2" s="3"/>
      <c r="BL2" s="3"/>
      <c r="BM2" s="3"/>
      <c r="BN2" s="3"/>
      <c r="BO2" s="3"/>
      <c r="BP2" s="4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</row>
    <row r="3" spans="1:87" ht="9" customHeight="1">
      <c r="A3" s="60"/>
      <c r="B3" s="101"/>
      <c r="C3" s="101"/>
      <c r="D3" s="101"/>
      <c r="E3" s="101"/>
      <c r="F3" s="101"/>
      <c r="G3" s="101"/>
      <c r="H3" s="277"/>
      <c r="I3" s="277"/>
      <c r="J3" s="277"/>
      <c r="K3" s="277"/>
      <c r="L3" s="277"/>
      <c r="M3" s="277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78"/>
      <c r="AE3" s="278"/>
      <c r="AF3" s="278"/>
      <c r="AG3" s="278"/>
      <c r="AH3" s="278"/>
      <c r="AI3" s="278"/>
      <c r="AJ3" s="30"/>
      <c r="AK3" s="5"/>
      <c r="AL3" s="100"/>
      <c r="AM3" s="100"/>
      <c r="AN3" s="100"/>
      <c r="AO3" s="100"/>
      <c r="AP3" s="100"/>
      <c r="AQ3" s="263"/>
      <c r="AR3" s="263"/>
      <c r="AS3" s="263"/>
      <c r="AT3" s="263"/>
      <c r="AU3" s="125"/>
      <c r="AV3" s="125"/>
      <c r="AW3" s="263"/>
      <c r="AX3" s="263"/>
      <c r="AY3" s="125"/>
      <c r="AZ3" s="125"/>
      <c r="BA3" s="263"/>
      <c r="BB3" s="263"/>
      <c r="BC3" s="115"/>
      <c r="BD3" s="115"/>
      <c r="BJ3" s="8"/>
      <c r="BK3" s="8"/>
      <c r="BL3" s="8"/>
      <c r="BM3" s="8"/>
      <c r="BN3" s="8"/>
      <c r="BO3" s="8"/>
      <c r="BP3" s="7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</row>
    <row r="4" spans="1:87" ht="17" customHeight="1">
      <c r="A4" s="60"/>
      <c r="B4" s="101" t="s">
        <v>50</v>
      </c>
      <c r="C4" s="101"/>
      <c r="D4" s="101"/>
      <c r="E4" s="101"/>
      <c r="F4" s="101"/>
      <c r="G4" s="101"/>
      <c r="H4" s="260" t="str">
        <f>マスタ!G3&amp;"2"</f>
        <v>2</v>
      </c>
      <c r="I4" s="260"/>
      <c r="J4" s="260"/>
      <c r="K4" s="260"/>
      <c r="L4" s="260"/>
      <c r="M4" s="260"/>
      <c r="N4" s="6"/>
      <c r="O4" s="6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101" t="s">
        <v>3</v>
      </c>
      <c r="AM4" s="100"/>
      <c r="AN4" s="100"/>
      <c r="AO4" s="100"/>
      <c r="AP4" s="100"/>
      <c r="AQ4" s="264" t="e">
        <f>マスタ!C4</f>
        <v>#N/A</v>
      </c>
      <c r="AR4" s="264"/>
      <c r="AS4" s="264"/>
      <c r="AT4" s="264"/>
      <c r="AU4" s="264"/>
      <c r="AV4" s="264"/>
      <c r="AW4" s="264"/>
      <c r="AX4" s="264"/>
      <c r="AY4" s="264"/>
      <c r="AZ4" s="264"/>
      <c r="BA4" s="264"/>
      <c r="BB4" s="264"/>
      <c r="BC4" s="264"/>
      <c r="BD4" s="264"/>
      <c r="BE4" s="264"/>
      <c r="BF4" s="264"/>
      <c r="BG4" s="264"/>
      <c r="BH4" s="264"/>
      <c r="BI4" s="264"/>
      <c r="BJ4" s="264"/>
      <c r="BK4" s="264"/>
      <c r="BL4" s="264"/>
      <c r="BM4" s="264"/>
      <c r="BN4" s="264"/>
      <c r="BO4" s="264"/>
      <c r="BP4" s="7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</row>
    <row r="5" spans="1:87" ht="9" customHeight="1">
      <c r="A5" s="60"/>
      <c r="B5" s="101"/>
      <c r="C5" s="101"/>
      <c r="D5" s="101"/>
      <c r="E5" s="101"/>
      <c r="F5" s="101"/>
      <c r="G5" s="101"/>
      <c r="H5" s="261"/>
      <c r="I5" s="261"/>
      <c r="J5" s="261"/>
      <c r="K5" s="261"/>
      <c r="L5" s="261"/>
      <c r="M5" s="261"/>
      <c r="N5" s="9"/>
      <c r="O5" s="9"/>
      <c r="P5" s="10"/>
      <c r="Q5" s="10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100"/>
      <c r="AM5" s="100"/>
      <c r="AN5" s="100"/>
      <c r="AO5" s="100"/>
      <c r="AP5" s="100"/>
      <c r="AQ5" s="265"/>
      <c r="AR5" s="265"/>
      <c r="AS5" s="265"/>
      <c r="AT5" s="265"/>
      <c r="AU5" s="265"/>
      <c r="AV5" s="265"/>
      <c r="AW5" s="265"/>
      <c r="AX5" s="265"/>
      <c r="AY5" s="265"/>
      <c r="AZ5" s="265"/>
      <c r="BA5" s="265"/>
      <c r="BB5" s="265"/>
      <c r="BC5" s="265"/>
      <c r="BD5" s="265"/>
      <c r="BE5" s="265"/>
      <c r="BF5" s="265"/>
      <c r="BG5" s="265"/>
      <c r="BH5" s="265"/>
      <c r="BI5" s="265"/>
      <c r="BJ5" s="265"/>
      <c r="BK5" s="265"/>
      <c r="BL5" s="265"/>
      <c r="BM5" s="265"/>
      <c r="BN5" s="265"/>
      <c r="BO5" s="265"/>
      <c r="BP5" s="7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</row>
    <row r="6" spans="1:87" ht="10" customHeight="1" thickBot="1">
      <c r="A6" s="32"/>
      <c r="B6" s="33"/>
      <c r="C6" s="33"/>
      <c r="D6" s="33"/>
      <c r="E6" s="33"/>
      <c r="F6" s="33"/>
      <c r="G6" s="12"/>
      <c r="H6" s="12"/>
      <c r="I6" s="12"/>
      <c r="J6" s="12"/>
      <c r="K6" s="12"/>
      <c r="L6" s="12"/>
      <c r="M6" s="12"/>
      <c r="N6" s="12"/>
      <c r="O6" s="12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3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</row>
    <row r="7" spans="1:87" ht="7.5" customHeight="1">
      <c r="A7" s="266" t="s">
        <v>0</v>
      </c>
      <c r="B7" s="228"/>
      <c r="C7" s="228"/>
      <c r="D7" s="228"/>
      <c r="E7" s="228"/>
      <c r="F7" s="228"/>
      <c r="G7" s="228"/>
      <c r="H7" s="269">
        <f>AN119</f>
        <v>0</v>
      </c>
      <c r="I7" s="269"/>
      <c r="J7" s="269"/>
      <c r="K7" s="269"/>
      <c r="L7" s="269"/>
      <c r="M7" s="269"/>
      <c r="N7" s="269"/>
      <c r="O7" s="269"/>
      <c r="P7" s="269"/>
      <c r="Q7" s="269"/>
      <c r="R7" s="269"/>
      <c r="S7" s="269"/>
      <c r="T7" s="269"/>
      <c r="U7" s="269"/>
      <c r="V7" s="269"/>
      <c r="W7" s="269"/>
      <c r="X7" s="269"/>
      <c r="Y7" s="269"/>
      <c r="Z7" s="269"/>
      <c r="AA7" s="269"/>
      <c r="AB7" s="269"/>
      <c r="AC7" s="269"/>
      <c r="AD7" s="269"/>
      <c r="AE7" s="270"/>
      <c r="AF7" s="1"/>
      <c r="AG7" s="1"/>
      <c r="AH7" s="185" t="s">
        <v>4</v>
      </c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0"/>
      <c r="BJ7" s="100"/>
      <c r="BK7" s="100"/>
      <c r="BL7" s="100"/>
      <c r="BM7" s="100"/>
      <c r="BN7" s="100"/>
      <c r="BO7" s="100"/>
      <c r="BP7" s="143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</row>
    <row r="8" spans="1:87" ht="7.5" customHeight="1">
      <c r="A8" s="166"/>
      <c r="B8" s="225"/>
      <c r="C8" s="225"/>
      <c r="D8" s="225"/>
      <c r="E8" s="225"/>
      <c r="F8" s="225"/>
      <c r="G8" s="225"/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271"/>
      <c r="AD8" s="271"/>
      <c r="AE8" s="272"/>
      <c r="AF8" s="1"/>
      <c r="AG8" s="1"/>
      <c r="AH8" s="134"/>
      <c r="AI8" s="100"/>
      <c r="AJ8" s="100"/>
      <c r="AK8" s="100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100"/>
      <c r="BD8" s="100"/>
      <c r="BE8" s="100"/>
      <c r="BF8" s="100"/>
      <c r="BG8" s="100"/>
      <c r="BH8" s="100"/>
      <c r="BI8" s="100"/>
      <c r="BJ8" s="100"/>
      <c r="BK8" s="100"/>
      <c r="BL8" s="100"/>
      <c r="BM8" s="100"/>
      <c r="BN8" s="100"/>
      <c r="BO8" s="100"/>
      <c r="BP8" s="143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</row>
    <row r="9" spans="1:87" ht="7.5" customHeight="1">
      <c r="A9" s="267"/>
      <c r="B9" s="268"/>
      <c r="C9" s="268"/>
      <c r="D9" s="268"/>
      <c r="E9" s="268"/>
      <c r="F9" s="268"/>
      <c r="G9" s="268"/>
      <c r="H9" s="273"/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3"/>
      <c r="AA9" s="273"/>
      <c r="AB9" s="273"/>
      <c r="AC9" s="273"/>
      <c r="AD9" s="273"/>
      <c r="AE9" s="274"/>
      <c r="AF9" s="1"/>
      <c r="AG9" s="1"/>
      <c r="AH9" s="134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0"/>
      <c r="BJ9" s="100"/>
      <c r="BK9" s="100"/>
      <c r="BL9" s="100"/>
      <c r="BM9" s="100"/>
      <c r="BN9" s="100"/>
      <c r="BO9" s="100"/>
      <c r="BP9" s="143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</row>
    <row r="10" spans="1:87" ht="7.5" customHeight="1">
      <c r="A10" s="131" t="s">
        <v>5</v>
      </c>
      <c r="B10" s="132"/>
      <c r="C10" s="132"/>
      <c r="D10" s="133"/>
      <c r="E10" s="135"/>
      <c r="F10" s="133"/>
      <c r="G10" s="135"/>
      <c r="H10" s="133"/>
      <c r="I10" s="14"/>
      <c r="J10" s="14"/>
      <c r="K10" s="14"/>
      <c r="L10" s="138" t="s">
        <v>6</v>
      </c>
      <c r="M10" s="133"/>
      <c r="N10" s="138">
        <v>1</v>
      </c>
      <c r="O10" s="132"/>
      <c r="P10" s="162">
        <v>2</v>
      </c>
      <c r="Q10" s="163"/>
      <c r="R10" s="175">
        <v>3</v>
      </c>
      <c r="S10" s="176"/>
      <c r="T10" s="177">
        <v>4</v>
      </c>
      <c r="U10" s="133"/>
      <c r="V10" s="138" t="s">
        <v>7</v>
      </c>
      <c r="W10" s="133"/>
      <c r="X10" s="138">
        <v>1</v>
      </c>
      <c r="Y10" s="132"/>
      <c r="Z10" s="162">
        <v>2</v>
      </c>
      <c r="AA10" s="163"/>
      <c r="AB10" s="175">
        <v>3</v>
      </c>
      <c r="AC10" s="176"/>
      <c r="AD10" s="177">
        <v>4</v>
      </c>
      <c r="AE10" s="143"/>
      <c r="AF10" s="1"/>
      <c r="AG10" s="1"/>
      <c r="AH10" s="16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6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</row>
    <row r="11" spans="1:87" ht="7.5" customHeight="1">
      <c r="A11" s="134"/>
      <c r="B11" s="100"/>
      <c r="C11" s="100"/>
      <c r="D11" s="133"/>
      <c r="E11" s="136"/>
      <c r="F11" s="137"/>
      <c r="G11" s="136"/>
      <c r="H11" s="137"/>
      <c r="I11" s="14"/>
      <c r="J11" s="14"/>
      <c r="K11" s="14"/>
      <c r="L11" s="136"/>
      <c r="M11" s="137"/>
      <c r="N11" s="136"/>
      <c r="O11" s="145"/>
      <c r="P11" s="144"/>
      <c r="Q11" s="152"/>
      <c r="R11" s="144"/>
      <c r="S11" s="152"/>
      <c r="T11" s="145"/>
      <c r="U11" s="137"/>
      <c r="V11" s="136"/>
      <c r="W11" s="137"/>
      <c r="X11" s="136"/>
      <c r="Y11" s="145"/>
      <c r="Z11" s="144"/>
      <c r="AA11" s="152"/>
      <c r="AB11" s="144"/>
      <c r="AC11" s="152"/>
      <c r="AD11" s="145"/>
      <c r="AE11" s="146"/>
      <c r="AF11" s="15"/>
      <c r="AG11" s="15"/>
      <c r="AH11" s="184" t="s">
        <v>8</v>
      </c>
      <c r="AI11" s="140"/>
      <c r="AJ11" s="140"/>
      <c r="AK11" s="149"/>
      <c r="AL11" s="139" t="s">
        <v>9</v>
      </c>
      <c r="AM11" s="140"/>
      <c r="AN11" s="140"/>
      <c r="AO11" s="147"/>
      <c r="AP11" s="223"/>
      <c r="AQ11" s="148" t="s">
        <v>8</v>
      </c>
      <c r="AR11" s="140"/>
      <c r="AS11" s="140"/>
      <c r="AT11" s="149"/>
      <c r="AU11" s="139" t="s">
        <v>9</v>
      </c>
      <c r="AV11" s="140"/>
      <c r="AW11" s="140"/>
      <c r="AX11" s="147"/>
      <c r="AY11" s="223"/>
      <c r="AZ11" s="148" t="s">
        <v>8</v>
      </c>
      <c r="BA11" s="140"/>
      <c r="BB11" s="140"/>
      <c r="BC11" s="149"/>
      <c r="BD11" s="139" t="s">
        <v>9</v>
      </c>
      <c r="BE11" s="140"/>
      <c r="BF11" s="140"/>
      <c r="BG11" s="147"/>
      <c r="BH11" s="223"/>
      <c r="BI11" s="148" t="s">
        <v>8</v>
      </c>
      <c r="BJ11" s="140"/>
      <c r="BK11" s="140"/>
      <c r="BL11" s="149"/>
      <c r="BM11" s="139" t="s">
        <v>9</v>
      </c>
      <c r="BN11" s="140"/>
      <c r="BO11" s="140"/>
      <c r="BP11" s="14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</row>
    <row r="12" spans="1:87" ht="7.5" customHeight="1">
      <c r="A12" s="134"/>
      <c r="B12" s="100"/>
      <c r="C12" s="100"/>
      <c r="D12" s="133"/>
      <c r="E12" s="157"/>
      <c r="F12" s="147"/>
      <c r="G12" s="157"/>
      <c r="H12" s="147"/>
      <c r="I12" s="157"/>
      <c r="J12" s="147"/>
      <c r="K12" s="16"/>
      <c r="L12" s="172" t="s">
        <v>10</v>
      </c>
      <c r="M12" s="147"/>
      <c r="N12" s="172">
        <v>1</v>
      </c>
      <c r="O12" s="140"/>
      <c r="P12" s="173">
        <v>2</v>
      </c>
      <c r="Q12" s="149"/>
      <c r="R12" s="173">
        <v>3</v>
      </c>
      <c r="S12" s="149"/>
      <c r="T12" s="178">
        <v>4</v>
      </c>
      <c r="U12" s="147"/>
      <c r="V12" s="172" t="s">
        <v>11</v>
      </c>
      <c r="W12" s="147"/>
      <c r="X12" s="172">
        <v>1</v>
      </c>
      <c r="Y12" s="140"/>
      <c r="Z12" s="173">
        <v>2</v>
      </c>
      <c r="AA12" s="149"/>
      <c r="AB12" s="173">
        <v>3</v>
      </c>
      <c r="AC12" s="149"/>
      <c r="AD12" s="178">
        <v>4</v>
      </c>
      <c r="AE12" s="141"/>
      <c r="AF12" s="1"/>
      <c r="AG12" s="1"/>
      <c r="AH12" s="134"/>
      <c r="AI12" s="100"/>
      <c r="AJ12" s="100"/>
      <c r="AK12" s="151"/>
      <c r="AL12" s="142"/>
      <c r="AM12" s="100"/>
      <c r="AN12" s="100"/>
      <c r="AO12" s="133"/>
      <c r="AP12" s="100"/>
      <c r="AQ12" s="150"/>
      <c r="AR12" s="100"/>
      <c r="AS12" s="100"/>
      <c r="AT12" s="151"/>
      <c r="AU12" s="142"/>
      <c r="AV12" s="100"/>
      <c r="AW12" s="100"/>
      <c r="AX12" s="133"/>
      <c r="AY12" s="100"/>
      <c r="AZ12" s="150"/>
      <c r="BA12" s="100"/>
      <c r="BB12" s="100"/>
      <c r="BC12" s="151"/>
      <c r="BD12" s="142"/>
      <c r="BE12" s="100"/>
      <c r="BF12" s="100"/>
      <c r="BG12" s="133"/>
      <c r="BH12" s="100"/>
      <c r="BI12" s="150"/>
      <c r="BJ12" s="100"/>
      <c r="BK12" s="100"/>
      <c r="BL12" s="151"/>
      <c r="BM12" s="142"/>
      <c r="BN12" s="100"/>
      <c r="BO12" s="100"/>
      <c r="BP12" s="143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</row>
    <row r="13" spans="1:87" ht="7.5" customHeight="1">
      <c r="A13" s="134"/>
      <c r="B13" s="100"/>
      <c r="C13" s="100"/>
      <c r="D13" s="133"/>
      <c r="E13" s="136"/>
      <c r="F13" s="137"/>
      <c r="G13" s="136"/>
      <c r="H13" s="137"/>
      <c r="I13" s="136"/>
      <c r="J13" s="137"/>
      <c r="K13" s="16"/>
      <c r="L13" s="136"/>
      <c r="M13" s="137"/>
      <c r="N13" s="136"/>
      <c r="O13" s="145"/>
      <c r="P13" s="144"/>
      <c r="Q13" s="152"/>
      <c r="R13" s="144"/>
      <c r="S13" s="152"/>
      <c r="T13" s="145"/>
      <c r="U13" s="137"/>
      <c r="V13" s="136"/>
      <c r="W13" s="137"/>
      <c r="X13" s="136"/>
      <c r="Y13" s="145"/>
      <c r="Z13" s="144"/>
      <c r="AA13" s="152"/>
      <c r="AB13" s="144"/>
      <c r="AC13" s="152"/>
      <c r="AD13" s="145"/>
      <c r="AE13" s="146"/>
      <c r="AF13" s="1"/>
      <c r="AG13" s="1"/>
      <c r="AH13" s="165"/>
      <c r="AI13" s="145"/>
      <c r="AJ13" s="145"/>
      <c r="AK13" s="152"/>
      <c r="AL13" s="144"/>
      <c r="AM13" s="145"/>
      <c r="AN13" s="145"/>
      <c r="AO13" s="137"/>
      <c r="AP13" s="100"/>
      <c r="AQ13" s="136"/>
      <c r="AR13" s="145"/>
      <c r="AS13" s="145"/>
      <c r="AT13" s="152"/>
      <c r="AU13" s="144"/>
      <c r="AV13" s="145"/>
      <c r="AW13" s="145"/>
      <c r="AX13" s="137"/>
      <c r="AY13" s="100"/>
      <c r="AZ13" s="136"/>
      <c r="BA13" s="145"/>
      <c r="BB13" s="145"/>
      <c r="BC13" s="152"/>
      <c r="BD13" s="144"/>
      <c r="BE13" s="145"/>
      <c r="BF13" s="145"/>
      <c r="BG13" s="137"/>
      <c r="BH13" s="100"/>
      <c r="BI13" s="136"/>
      <c r="BJ13" s="145"/>
      <c r="BK13" s="145"/>
      <c r="BL13" s="152"/>
      <c r="BM13" s="144"/>
      <c r="BN13" s="145"/>
      <c r="BO13" s="145"/>
      <c r="BP13" s="146"/>
      <c r="BQ13" s="1"/>
      <c r="BR13" s="17"/>
      <c r="BS13" s="17"/>
      <c r="BT13" s="17"/>
      <c r="BU13" s="17"/>
      <c r="BV13" s="17"/>
      <c r="BW13" s="17"/>
      <c r="BX13" s="17"/>
      <c r="BY13" s="17"/>
      <c r="BZ13" s="1"/>
      <c r="CA13" s="1"/>
      <c r="CB13" s="1"/>
      <c r="CC13" s="1"/>
      <c r="CD13" s="1"/>
      <c r="CE13" s="1"/>
      <c r="CF13" s="1"/>
      <c r="CG13" s="1"/>
      <c r="CH13" s="1"/>
      <c r="CI13" s="1"/>
    </row>
    <row r="14" spans="1:87" ht="7.5" customHeight="1">
      <c r="A14" s="164" t="s">
        <v>12</v>
      </c>
      <c r="B14" s="140"/>
      <c r="C14" s="140"/>
      <c r="D14" s="147"/>
      <c r="E14" s="157"/>
      <c r="F14" s="147"/>
      <c r="G14" s="157"/>
      <c r="H14" s="147"/>
      <c r="I14" s="157"/>
      <c r="J14" s="147"/>
      <c r="K14" s="16"/>
      <c r="L14" s="157" t="s">
        <v>13</v>
      </c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80"/>
      <c r="AF14" s="1"/>
      <c r="AG14" s="1"/>
      <c r="AH14" s="166"/>
      <c r="AI14" s="151"/>
      <c r="AJ14" s="167">
        <v>1</v>
      </c>
      <c r="AK14" s="151"/>
      <c r="AL14" s="174">
        <v>1</v>
      </c>
      <c r="AM14" s="155"/>
      <c r="AN14" s="156"/>
      <c r="AO14" s="133"/>
      <c r="AP14" s="100"/>
      <c r="AQ14" s="161"/>
      <c r="AR14" s="151"/>
      <c r="AS14" s="167">
        <v>41</v>
      </c>
      <c r="AT14" s="151"/>
      <c r="AU14" s="174">
        <v>41</v>
      </c>
      <c r="AV14" s="155"/>
      <c r="AW14" s="156"/>
      <c r="AX14" s="133"/>
      <c r="AY14" s="100"/>
      <c r="AZ14" s="161"/>
      <c r="BA14" s="151"/>
      <c r="BB14" s="167">
        <v>81</v>
      </c>
      <c r="BC14" s="151"/>
      <c r="BD14" s="174">
        <v>81</v>
      </c>
      <c r="BE14" s="155"/>
      <c r="BF14" s="156"/>
      <c r="BG14" s="133"/>
      <c r="BH14" s="100"/>
      <c r="BI14" s="161"/>
      <c r="BJ14" s="151"/>
      <c r="BK14" s="153">
        <v>121</v>
      </c>
      <c r="BL14" s="151"/>
      <c r="BM14" s="154">
        <v>121</v>
      </c>
      <c r="BN14" s="155"/>
      <c r="BO14" s="156"/>
      <c r="BP14" s="143"/>
      <c r="BQ14" s="1"/>
      <c r="BR14" s="17"/>
      <c r="BS14" s="17"/>
      <c r="BT14" s="17"/>
      <c r="BU14" s="17"/>
      <c r="BV14" s="17"/>
      <c r="BW14" s="17"/>
      <c r="BX14" s="17"/>
      <c r="BY14" s="18"/>
      <c r="BZ14" s="18"/>
      <c r="CA14" s="18"/>
      <c r="CB14" s="18"/>
      <c r="CC14" s="18"/>
      <c r="CD14" s="18"/>
      <c r="CE14" s="1"/>
      <c r="CF14" s="1"/>
      <c r="CG14" s="1"/>
      <c r="CH14" s="1"/>
      <c r="CI14" s="1"/>
    </row>
    <row r="15" spans="1:87" ht="7.5" customHeight="1">
      <c r="A15" s="165"/>
      <c r="B15" s="145"/>
      <c r="C15" s="145"/>
      <c r="D15" s="137"/>
      <c r="E15" s="136"/>
      <c r="F15" s="137"/>
      <c r="G15" s="136"/>
      <c r="H15" s="137"/>
      <c r="I15" s="136"/>
      <c r="J15" s="137"/>
      <c r="K15" s="19"/>
      <c r="L15" s="181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3"/>
      <c r="AF15" s="1"/>
      <c r="AG15" s="1"/>
      <c r="AH15" s="160"/>
      <c r="AI15" s="122"/>
      <c r="AJ15" s="118"/>
      <c r="AK15" s="122"/>
      <c r="AL15" s="118"/>
      <c r="AM15" s="122"/>
      <c r="AN15" s="118"/>
      <c r="AO15" s="119"/>
      <c r="AP15" s="100"/>
      <c r="AQ15" s="130"/>
      <c r="AR15" s="122"/>
      <c r="AS15" s="118"/>
      <c r="AT15" s="122"/>
      <c r="AU15" s="118"/>
      <c r="AV15" s="122"/>
      <c r="AW15" s="118"/>
      <c r="AX15" s="119"/>
      <c r="AY15" s="100"/>
      <c r="AZ15" s="130"/>
      <c r="BA15" s="122"/>
      <c r="BB15" s="118"/>
      <c r="BC15" s="122"/>
      <c r="BD15" s="118"/>
      <c r="BE15" s="122"/>
      <c r="BF15" s="118"/>
      <c r="BG15" s="119"/>
      <c r="BH15" s="100"/>
      <c r="BI15" s="130"/>
      <c r="BJ15" s="122"/>
      <c r="BK15" s="118"/>
      <c r="BL15" s="122"/>
      <c r="BM15" s="118"/>
      <c r="BN15" s="122"/>
      <c r="BO15" s="118"/>
      <c r="BP15" s="124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</row>
    <row r="16" spans="1:87" ht="7.5" customHeight="1">
      <c r="A16" s="168" t="s">
        <v>14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7"/>
      <c r="R16" s="169" t="s">
        <v>15</v>
      </c>
      <c r="S16" s="133"/>
      <c r="T16" s="170" t="s">
        <v>16</v>
      </c>
      <c r="U16" s="133"/>
      <c r="V16" s="171" t="s">
        <v>17</v>
      </c>
      <c r="W16" s="100"/>
      <c r="X16" s="100"/>
      <c r="Y16" s="100"/>
      <c r="Z16" s="100"/>
      <c r="AA16" s="100"/>
      <c r="AB16" s="100"/>
      <c r="AC16" s="100"/>
      <c r="AD16" s="100"/>
      <c r="AE16" s="143"/>
      <c r="AF16" s="1"/>
      <c r="AG16" s="1"/>
      <c r="AH16" s="159"/>
      <c r="AI16" s="121"/>
      <c r="AJ16" s="128">
        <v>2</v>
      </c>
      <c r="AK16" s="121"/>
      <c r="AL16" s="127">
        <v>2</v>
      </c>
      <c r="AM16" s="121"/>
      <c r="AN16" s="116"/>
      <c r="AO16" s="117"/>
      <c r="AP16" s="100"/>
      <c r="AQ16" s="129"/>
      <c r="AR16" s="121"/>
      <c r="AS16" s="128">
        <v>42</v>
      </c>
      <c r="AT16" s="121"/>
      <c r="AU16" s="127">
        <v>42</v>
      </c>
      <c r="AV16" s="121"/>
      <c r="AW16" s="116"/>
      <c r="AX16" s="117"/>
      <c r="AY16" s="100"/>
      <c r="AZ16" s="129"/>
      <c r="BA16" s="121"/>
      <c r="BB16" s="128">
        <v>82</v>
      </c>
      <c r="BC16" s="121"/>
      <c r="BD16" s="127">
        <v>82</v>
      </c>
      <c r="BE16" s="121"/>
      <c r="BF16" s="116"/>
      <c r="BG16" s="117"/>
      <c r="BH16" s="100"/>
      <c r="BI16" s="129"/>
      <c r="BJ16" s="121"/>
      <c r="BK16" s="126">
        <v>122</v>
      </c>
      <c r="BL16" s="121"/>
      <c r="BM16" s="120">
        <v>122</v>
      </c>
      <c r="BN16" s="121"/>
      <c r="BO16" s="116"/>
      <c r="BP16" s="123"/>
      <c r="BQ16" s="1"/>
      <c r="BR16" s="20"/>
      <c r="BS16" s="20"/>
      <c r="BT16" s="20"/>
      <c r="BU16" s="20"/>
      <c r="BV16" s="20"/>
      <c r="BW16" s="20"/>
      <c r="BX16" s="20"/>
      <c r="BY16" s="18"/>
      <c r="BZ16" s="18"/>
      <c r="CA16" s="18"/>
      <c r="CB16" s="18"/>
      <c r="CC16" s="18"/>
      <c r="CD16" s="18"/>
      <c r="CE16" s="1"/>
      <c r="CF16" s="1"/>
      <c r="CG16" s="1"/>
      <c r="CH16" s="1"/>
      <c r="CI16" s="1"/>
    </row>
    <row r="17" spans="1:87" ht="7.5" customHeight="1">
      <c r="A17" s="165"/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37"/>
      <c r="R17" s="136"/>
      <c r="S17" s="137"/>
      <c r="T17" s="136"/>
      <c r="U17" s="137"/>
      <c r="V17" s="145"/>
      <c r="W17" s="145"/>
      <c r="X17" s="145"/>
      <c r="Y17" s="145"/>
      <c r="Z17" s="145"/>
      <c r="AA17" s="145"/>
      <c r="AB17" s="145"/>
      <c r="AC17" s="145"/>
      <c r="AD17" s="145"/>
      <c r="AE17" s="146"/>
      <c r="AF17" s="1"/>
      <c r="AG17" s="1"/>
      <c r="AH17" s="160"/>
      <c r="AI17" s="122"/>
      <c r="AJ17" s="118"/>
      <c r="AK17" s="122"/>
      <c r="AL17" s="118"/>
      <c r="AM17" s="122"/>
      <c r="AN17" s="118"/>
      <c r="AO17" s="119"/>
      <c r="AP17" s="100"/>
      <c r="AQ17" s="130"/>
      <c r="AR17" s="122"/>
      <c r="AS17" s="118"/>
      <c r="AT17" s="122"/>
      <c r="AU17" s="118"/>
      <c r="AV17" s="122"/>
      <c r="AW17" s="118"/>
      <c r="AX17" s="119"/>
      <c r="AY17" s="100"/>
      <c r="AZ17" s="130"/>
      <c r="BA17" s="122"/>
      <c r="BB17" s="118"/>
      <c r="BC17" s="122"/>
      <c r="BD17" s="118"/>
      <c r="BE17" s="122"/>
      <c r="BF17" s="118"/>
      <c r="BG17" s="119"/>
      <c r="BH17" s="100"/>
      <c r="BI17" s="130"/>
      <c r="BJ17" s="122"/>
      <c r="BK17" s="118"/>
      <c r="BL17" s="122"/>
      <c r="BM17" s="118"/>
      <c r="BN17" s="122"/>
      <c r="BO17" s="118"/>
      <c r="BP17" s="124"/>
      <c r="BQ17" s="1"/>
      <c r="BR17" s="20"/>
      <c r="BS17" s="20"/>
      <c r="BT17" s="20"/>
      <c r="BU17" s="20"/>
      <c r="BV17" s="20"/>
      <c r="BW17" s="20"/>
      <c r="BX17" s="20"/>
      <c r="BY17" s="20"/>
      <c r="BZ17" s="1"/>
      <c r="CA17" s="1"/>
      <c r="CB17" s="1"/>
      <c r="CC17" s="1"/>
      <c r="CD17" s="1"/>
      <c r="CE17" s="1"/>
      <c r="CF17" s="1"/>
      <c r="CG17" s="1"/>
      <c r="CH17" s="1"/>
      <c r="CI17" s="1"/>
    </row>
    <row r="18" spans="1:87" ht="7.5" customHeight="1">
      <c r="A18" s="186">
        <v>1</v>
      </c>
      <c r="B18" s="151"/>
      <c r="C18" s="290"/>
      <c r="D18" s="291"/>
      <c r="E18" s="291"/>
      <c r="F18" s="291"/>
      <c r="G18" s="291"/>
      <c r="H18" s="291"/>
      <c r="I18" s="291"/>
      <c r="J18" s="291"/>
      <c r="K18" s="291"/>
      <c r="L18" s="291"/>
      <c r="M18" s="291"/>
      <c r="N18" s="291"/>
      <c r="O18" s="291"/>
      <c r="P18" s="291"/>
      <c r="Q18" s="292"/>
      <c r="R18" s="231"/>
      <c r="S18" s="293"/>
      <c r="T18" s="189"/>
      <c r="U18" s="133"/>
      <c r="V18" s="190"/>
      <c r="W18" s="149"/>
      <c r="X18" s="158"/>
      <c r="Y18" s="149"/>
      <c r="Z18" s="158"/>
      <c r="AA18" s="149"/>
      <c r="AB18" s="158"/>
      <c r="AC18" s="149"/>
      <c r="AD18" s="158"/>
      <c r="AE18" s="141"/>
      <c r="AF18" s="1"/>
      <c r="AG18" s="1"/>
      <c r="AH18" s="159"/>
      <c r="AI18" s="121"/>
      <c r="AJ18" s="128">
        <v>3</v>
      </c>
      <c r="AK18" s="121"/>
      <c r="AL18" s="127">
        <v>3</v>
      </c>
      <c r="AM18" s="121"/>
      <c r="AN18" s="116"/>
      <c r="AO18" s="117"/>
      <c r="AP18" s="100"/>
      <c r="AQ18" s="129"/>
      <c r="AR18" s="121"/>
      <c r="AS18" s="128">
        <v>43</v>
      </c>
      <c r="AT18" s="121"/>
      <c r="AU18" s="127">
        <v>43</v>
      </c>
      <c r="AV18" s="121"/>
      <c r="AW18" s="116"/>
      <c r="AX18" s="117"/>
      <c r="AY18" s="100"/>
      <c r="AZ18" s="129"/>
      <c r="BA18" s="121"/>
      <c r="BB18" s="128">
        <v>83</v>
      </c>
      <c r="BC18" s="121"/>
      <c r="BD18" s="127">
        <v>83</v>
      </c>
      <c r="BE18" s="121"/>
      <c r="BF18" s="116"/>
      <c r="BG18" s="117"/>
      <c r="BH18" s="100"/>
      <c r="BI18" s="129"/>
      <c r="BJ18" s="121"/>
      <c r="BK18" s="126">
        <v>123</v>
      </c>
      <c r="BL18" s="121"/>
      <c r="BM18" s="120">
        <v>123</v>
      </c>
      <c r="BN18" s="121"/>
      <c r="BO18" s="116"/>
      <c r="BP18" s="123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</row>
    <row r="19" spans="1:87" ht="7.5" customHeight="1">
      <c r="A19" s="160"/>
      <c r="B19" s="122"/>
      <c r="C19" s="282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4"/>
      <c r="R19" s="287"/>
      <c r="S19" s="288"/>
      <c r="T19" s="130"/>
      <c r="U19" s="119"/>
      <c r="V19" s="130"/>
      <c r="W19" s="122"/>
      <c r="X19" s="118"/>
      <c r="Y19" s="122"/>
      <c r="Z19" s="118"/>
      <c r="AA19" s="122"/>
      <c r="AB19" s="118"/>
      <c r="AC19" s="122"/>
      <c r="AD19" s="118"/>
      <c r="AE19" s="124"/>
      <c r="AF19" s="1"/>
      <c r="AG19" s="1"/>
      <c r="AH19" s="160"/>
      <c r="AI19" s="122"/>
      <c r="AJ19" s="118"/>
      <c r="AK19" s="122"/>
      <c r="AL19" s="118"/>
      <c r="AM19" s="122"/>
      <c r="AN19" s="118"/>
      <c r="AO19" s="119"/>
      <c r="AP19" s="100"/>
      <c r="AQ19" s="130"/>
      <c r="AR19" s="122"/>
      <c r="AS19" s="118"/>
      <c r="AT19" s="122"/>
      <c r="AU19" s="118"/>
      <c r="AV19" s="122"/>
      <c r="AW19" s="118"/>
      <c r="AX19" s="119"/>
      <c r="AY19" s="100"/>
      <c r="AZ19" s="130"/>
      <c r="BA19" s="122"/>
      <c r="BB19" s="118"/>
      <c r="BC19" s="122"/>
      <c r="BD19" s="118"/>
      <c r="BE19" s="122"/>
      <c r="BF19" s="118"/>
      <c r="BG19" s="119"/>
      <c r="BH19" s="100"/>
      <c r="BI19" s="130"/>
      <c r="BJ19" s="122"/>
      <c r="BK19" s="118"/>
      <c r="BL19" s="122"/>
      <c r="BM19" s="118"/>
      <c r="BN19" s="122"/>
      <c r="BO19" s="118"/>
      <c r="BP19" s="124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</row>
    <row r="20" spans="1:87" ht="7.5" customHeight="1">
      <c r="A20" s="192">
        <v>2</v>
      </c>
      <c r="B20" s="121"/>
      <c r="C20" s="279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  <c r="P20" s="280"/>
      <c r="Q20" s="281"/>
      <c r="R20" s="285"/>
      <c r="S20" s="286"/>
      <c r="T20" s="194"/>
      <c r="U20" s="117"/>
      <c r="V20" s="194"/>
      <c r="W20" s="121"/>
      <c r="X20" s="191"/>
      <c r="Y20" s="121"/>
      <c r="Z20" s="191"/>
      <c r="AA20" s="121"/>
      <c r="AB20" s="191"/>
      <c r="AC20" s="121"/>
      <c r="AD20" s="191"/>
      <c r="AE20" s="123"/>
      <c r="AF20" s="1"/>
      <c r="AG20" s="1"/>
      <c r="AH20" s="159"/>
      <c r="AI20" s="121"/>
      <c r="AJ20" s="128">
        <v>4</v>
      </c>
      <c r="AK20" s="121"/>
      <c r="AL20" s="127">
        <v>4</v>
      </c>
      <c r="AM20" s="121"/>
      <c r="AN20" s="116"/>
      <c r="AO20" s="117"/>
      <c r="AP20" s="100"/>
      <c r="AQ20" s="129"/>
      <c r="AR20" s="121"/>
      <c r="AS20" s="128">
        <v>44</v>
      </c>
      <c r="AT20" s="121"/>
      <c r="AU20" s="127">
        <v>44</v>
      </c>
      <c r="AV20" s="121"/>
      <c r="AW20" s="116"/>
      <c r="AX20" s="117"/>
      <c r="AY20" s="100"/>
      <c r="AZ20" s="129"/>
      <c r="BA20" s="121"/>
      <c r="BB20" s="128">
        <v>84</v>
      </c>
      <c r="BC20" s="121"/>
      <c r="BD20" s="127">
        <v>84</v>
      </c>
      <c r="BE20" s="121"/>
      <c r="BF20" s="116"/>
      <c r="BG20" s="117"/>
      <c r="BH20" s="100"/>
      <c r="BI20" s="129"/>
      <c r="BJ20" s="121"/>
      <c r="BK20" s="126">
        <v>124</v>
      </c>
      <c r="BL20" s="121"/>
      <c r="BM20" s="120">
        <v>124</v>
      </c>
      <c r="BN20" s="121"/>
      <c r="BO20" s="116"/>
      <c r="BP20" s="123"/>
      <c r="BQ20" s="1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"/>
      <c r="CC20" s="1"/>
      <c r="CD20" s="1"/>
      <c r="CE20" s="1"/>
      <c r="CF20" s="1"/>
      <c r="CG20" s="1"/>
      <c r="CH20" s="1"/>
      <c r="CI20" s="1"/>
    </row>
    <row r="21" spans="1:87" ht="7.5" customHeight="1">
      <c r="A21" s="160"/>
      <c r="B21" s="122"/>
      <c r="C21" s="282"/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  <c r="P21" s="283"/>
      <c r="Q21" s="284"/>
      <c r="R21" s="287"/>
      <c r="S21" s="288"/>
      <c r="T21" s="130"/>
      <c r="U21" s="119"/>
      <c r="V21" s="130"/>
      <c r="W21" s="122"/>
      <c r="X21" s="118"/>
      <c r="Y21" s="122"/>
      <c r="Z21" s="118"/>
      <c r="AA21" s="122"/>
      <c r="AB21" s="118"/>
      <c r="AC21" s="122"/>
      <c r="AD21" s="118"/>
      <c r="AE21" s="124"/>
      <c r="AF21" s="1"/>
      <c r="AG21" s="1"/>
      <c r="AH21" s="160"/>
      <c r="AI21" s="122"/>
      <c r="AJ21" s="118"/>
      <c r="AK21" s="122"/>
      <c r="AL21" s="118"/>
      <c r="AM21" s="122"/>
      <c r="AN21" s="118"/>
      <c r="AO21" s="119"/>
      <c r="AP21" s="100"/>
      <c r="AQ21" s="130"/>
      <c r="AR21" s="122"/>
      <c r="AS21" s="118"/>
      <c r="AT21" s="122"/>
      <c r="AU21" s="118"/>
      <c r="AV21" s="122"/>
      <c r="AW21" s="118"/>
      <c r="AX21" s="119"/>
      <c r="AY21" s="100"/>
      <c r="AZ21" s="130"/>
      <c r="BA21" s="122"/>
      <c r="BB21" s="118"/>
      <c r="BC21" s="122"/>
      <c r="BD21" s="118"/>
      <c r="BE21" s="122"/>
      <c r="BF21" s="118"/>
      <c r="BG21" s="119"/>
      <c r="BH21" s="100"/>
      <c r="BI21" s="130"/>
      <c r="BJ21" s="122"/>
      <c r="BK21" s="118"/>
      <c r="BL21" s="122"/>
      <c r="BM21" s="118"/>
      <c r="BN21" s="122"/>
      <c r="BO21" s="118"/>
      <c r="BP21" s="124"/>
      <c r="BQ21" s="1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"/>
      <c r="CC21" s="1"/>
      <c r="CD21" s="1"/>
      <c r="CE21" s="1"/>
      <c r="CF21" s="1"/>
      <c r="CG21" s="1"/>
      <c r="CH21" s="1"/>
      <c r="CI21" s="1"/>
    </row>
    <row r="22" spans="1:87" ht="7.5" customHeight="1">
      <c r="A22" s="192">
        <v>3</v>
      </c>
      <c r="B22" s="121"/>
      <c r="C22" s="289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  <c r="P22" s="280"/>
      <c r="Q22" s="281"/>
      <c r="R22" s="285"/>
      <c r="S22" s="286"/>
      <c r="T22" s="194"/>
      <c r="U22" s="117"/>
      <c r="V22" s="194"/>
      <c r="W22" s="121"/>
      <c r="X22" s="191"/>
      <c r="Y22" s="121"/>
      <c r="Z22" s="191"/>
      <c r="AA22" s="121"/>
      <c r="AB22" s="191"/>
      <c r="AC22" s="121"/>
      <c r="AD22" s="191"/>
      <c r="AE22" s="123"/>
      <c r="AF22" s="1"/>
      <c r="AG22" s="1"/>
      <c r="AH22" s="159"/>
      <c r="AI22" s="121"/>
      <c r="AJ22" s="128">
        <v>5</v>
      </c>
      <c r="AK22" s="121"/>
      <c r="AL22" s="127">
        <v>5</v>
      </c>
      <c r="AM22" s="121"/>
      <c r="AN22" s="116"/>
      <c r="AO22" s="117"/>
      <c r="AP22" s="100"/>
      <c r="AQ22" s="129"/>
      <c r="AR22" s="121"/>
      <c r="AS22" s="128">
        <v>45</v>
      </c>
      <c r="AT22" s="121"/>
      <c r="AU22" s="127">
        <v>45</v>
      </c>
      <c r="AV22" s="121"/>
      <c r="AW22" s="116"/>
      <c r="AX22" s="117"/>
      <c r="AY22" s="100"/>
      <c r="AZ22" s="129"/>
      <c r="BA22" s="121"/>
      <c r="BB22" s="128">
        <v>85</v>
      </c>
      <c r="BC22" s="121"/>
      <c r="BD22" s="127">
        <v>85</v>
      </c>
      <c r="BE22" s="121"/>
      <c r="BF22" s="116"/>
      <c r="BG22" s="117"/>
      <c r="BH22" s="100"/>
      <c r="BI22" s="129"/>
      <c r="BJ22" s="121"/>
      <c r="BK22" s="126">
        <v>125</v>
      </c>
      <c r="BL22" s="121"/>
      <c r="BM22" s="120">
        <v>125</v>
      </c>
      <c r="BN22" s="121"/>
      <c r="BO22" s="116"/>
      <c r="BP22" s="123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</row>
    <row r="23" spans="1:87" ht="7.5" customHeight="1">
      <c r="A23" s="160"/>
      <c r="B23" s="122"/>
      <c r="C23" s="282"/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4"/>
      <c r="R23" s="287"/>
      <c r="S23" s="288"/>
      <c r="T23" s="130"/>
      <c r="U23" s="119"/>
      <c r="V23" s="130"/>
      <c r="W23" s="122"/>
      <c r="X23" s="118"/>
      <c r="Y23" s="122"/>
      <c r="Z23" s="118"/>
      <c r="AA23" s="122"/>
      <c r="AB23" s="118"/>
      <c r="AC23" s="122"/>
      <c r="AD23" s="118"/>
      <c r="AE23" s="124"/>
      <c r="AF23" s="1"/>
      <c r="AG23" s="1"/>
      <c r="AH23" s="160"/>
      <c r="AI23" s="122"/>
      <c r="AJ23" s="118"/>
      <c r="AK23" s="122"/>
      <c r="AL23" s="118"/>
      <c r="AM23" s="122"/>
      <c r="AN23" s="118"/>
      <c r="AO23" s="119"/>
      <c r="AP23" s="100"/>
      <c r="AQ23" s="130"/>
      <c r="AR23" s="122"/>
      <c r="AS23" s="118"/>
      <c r="AT23" s="122"/>
      <c r="AU23" s="118"/>
      <c r="AV23" s="122"/>
      <c r="AW23" s="118"/>
      <c r="AX23" s="119"/>
      <c r="AY23" s="100"/>
      <c r="AZ23" s="130"/>
      <c r="BA23" s="122"/>
      <c r="BB23" s="118"/>
      <c r="BC23" s="122"/>
      <c r="BD23" s="118"/>
      <c r="BE23" s="122"/>
      <c r="BF23" s="118"/>
      <c r="BG23" s="119"/>
      <c r="BH23" s="100"/>
      <c r="BI23" s="130"/>
      <c r="BJ23" s="122"/>
      <c r="BK23" s="118"/>
      <c r="BL23" s="122"/>
      <c r="BM23" s="118"/>
      <c r="BN23" s="122"/>
      <c r="BO23" s="118"/>
      <c r="BP23" s="124"/>
      <c r="BQ23" s="1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"/>
      <c r="CC23" s="1"/>
      <c r="CD23" s="1"/>
      <c r="CE23" s="1"/>
      <c r="CF23" s="1"/>
      <c r="CG23" s="1"/>
      <c r="CH23" s="1"/>
      <c r="CI23" s="1"/>
    </row>
    <row r="24" spans="1:87" ht="7.5" customHeight="1">
      <c r="A24" s="192">
        <v>4</v>
      </c>
      <c r="B24" s="121"/>
      <c r="C24" s="279"/>
      <c r="D24" s="280"/>
      <c r="E24" s="280"/>
      <c r="F24" s="280"/>
      <c r="G24" s="280"/>
      <c r="H24" s="280"/>
      <c r="I24" s="280"/>
      <c r="J24" s="280"/>
      <c r="K24" s="280"/>
      <c r="L24" s="280"/>
      <c r="M24" s="280"/>
      <c r="N24" s="280"/>
      <c r="O24" s="280"/>
      <c r="P24" s="280"/>
      <c r="Q24" s="281"/>
      <c r="R24" s="285"/>
      <c r="S24" s="286"/>
      <c r="T24" s="194"/>
      <c r="U24" s="117"/>
      <c r="V24" s="194"/>
      <c r="W24" s="121"/>
      <c r="X24" s="191"/>
      <c r="Y24" s="121"/>
      <c r="Z24" s="191"/>
      <c r="AA24" s="121"/>
      <c r="AB24" s="191"/>
      <c r="AC24" s="121"/>
      <c r="AD24" s="191"/>
      <c r="AE24" s="123"/>
      <c r="AF24" s="1"/>
      <c r="AG24" s="1"/>
      <c r="AH24" s="159"/>
      <c r="AI24" s="121"/>
      <c r="AJ24" s="128">
        <v>6</v>
      </c>
      <c r="AK24" s="121"/>
      <c r="AL24" s="127">
        <v>6</v>
      </c>
      <c r="AM24" s="121"/>
      <c r="AN24" s="116"/>
      <c r="AO24" s="117"/>
      <c r="AP24" s="100"/>
      <c r="AQ24" s="129"/>
      <c r="AR24" s="121"/>
      <c r="AS24" s="128">
        <v>46</v>
      </c>
      <c r="AT24" s="121"/>
      <c r="AU24" s="127">
        <v>46</v>
      </c>
      <c r="AV24" s="121"/>
      <c r="AW24" s="116"/>
      <c r="AX24" s="117"/>
      <c r="AY24" s="100"/>
      <c r="AZ24" s="129"/>
      <c r="BA24" s="121"/>
      <c r="BB24" s="128">
        <v>86</v>
      </c>
      <c r="BC24" s="121"/>
      <c r="BD24" s="127">
        <v>86</v>
      </c>
      <c r="BE24" s="121"/>
      <c r="BF24" s="116"/>
      <c r="BG24" s="117"/>
      <c r="BH24" s="100"/>
      <c r="BI24" s="129"/>
      <c r="BJ24" s="121"/>
      <c r="BK24" s="126">
        <v>126</v>
      </c>
      <c r="BL24" s="121"/>
      <c r="BM24" s="120">
        <v>126</v>
      </c>
      <c r="BN24" s="121"/>
      <c r="BO24" s="116"/>
      <c r="BP24" s="123"/>
      <c r="BQ24" s="1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"/>
      <c r="CC24" s="1"/>
      <c r="CD24" s="1"/>
      <c r="CE24" s="1"/>
      <c r="CF24" s="1"/>
      <c r="CG24" s="1"/>
      <c r="CH24" s="1"/>
      <c r="CI24" s="1"/>
    </row>
    <row r="25" spans="1:87" ht="7.5" customHeight="1">
      <c r="A25" s="160"/>
      <c r="B25" s="122"/>
      <c r="C25" s="282"/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4"/>
      <c r="R25" s="287"/>
      <c r="S25" s="288"/>
      <c r="T25" s="130"/>
      <c r="U25" s="119"/>
      <c r="V25" s="130"/>
      <c r="W25" s="122"/>
      <c r="X25" s="118"/>
      <c r="Y25" s="122"/>
      <c r="Z25" s="118"/>
      <c r="AA25" s="122"/>
      <c r="AB25" s="118"/>
      <c r="AC25" s="122"/>
      <c r="AD25" s="118"/>
      <c r="AE25" s="124"/>
      <c r="AF25" s="1"/>
      <c r="AG25" s="1"/>
      <c r="AH25" s="160"/>
      <c r="AI25" s="122"/>
      <c r="AJ25" s="118"/>
      <c r="AK25" s="122"/>
      <c r="AL25" s="118"/>
      <c r="AM25" s="122"/>
      <c r="AN25" s="118"/>
      <c r="AO25" s="119"/>
      <c r="AP25" s="100"/>
      <c r="AQ25" s="130"/>
      <c r="AR25" s="122"/>
      <c r="AS25" s="118"/>
      <c r="AT25" s="122"/>
      <c r="AU25" s="118"/>
      <c r="AV25" s="122"/>
      <c r="AW25" s="118"/>
      <c r="AX25" s="119"/>
      <c r="AY25" s="100"/>
      <c r="AZ25" s="130"/>
      <c r="BA25" s="122"/>
      <c r="BB25" s="118"/>
      <c r="BC25" s="122"/>
      <c r="BD25" s="118"/>
      <c r="BE25" s="122"/>
      <c r="BF25" s="118"/>
      <c r="BG25" s="119"/>
      <c r="BH25" s="100"/>
      <c r="BI25" s="130"/>
      <c r="BJ25" s="122"/>
      <c r="BK25" s="118"/>
      <c r="BL25" s="122"/>
      <c r="BM25" s="118"/>
      <c r="BN25" s="122"/>
      <c r="BO25" s="118"/>
      <c r="BP25" s="124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</row>
    <row r="26" spans="1:87" ht="7.5" customHeight="1">
      <c r="A26" s="192">
        <v>5</v>
      </c>
      <c r="B26" s="121"/>
      <c r="C26" s="279"/>
      <c r="D26" s="280"/>
      <c r="E26" s="280"/>
      <c r="F26" s="280"/>
      <c r="G26" s="280"/>
      <c r="H26" s="280"/>
      <c r="I26" s="280"/>
      <c r="J26" s="280"/>
      <c r="K26" s="280"/>
      <c r="L26" s="280"/>
      <c r="M26" s="280"/>
      <c r="N26" s="280"/>
      <c r="O26" s="280"/>
      <c r="P26" s="280"/>
      <c r="Q26" s="281"/>
      <c r="R26" s="285"/>
      <c r="S26" s="286"/>
      <c r="T26" s="194"/>
      <c r="U26" s="117"/>
      <c r="V26" s="194"/>
      <c r="W26" s="121"/>
      <c r="X26" s="191"/>
      <c r="Y26" s="121"/>
      <c r="Z26" s="191"/>
      <c r="AA26" s="121"/>
      <c r="AB26" s="191"/>
      <c r="AC26" s="121"/>
      <c r="AD26" s="191"/>
      <c r="AE26" s="123"/>
      <c r="AF26" s="1"/>
      <c r="AG26" s="1"/>
      <c r="AH26" s="159"/>
      <c r="AI26" s="121"/>
      <c r="AJ26" s="128">
        <v>7</v>
      </c>
      <c r="AK26" s="121"/>
      <c r="AL26" s="127">
        <v>7</v>
      </c>
      <c r="AM26" s="121"/>
      <c r="AN26" s="116"/>
      <c r="AO26" s="117"/>
      <c r="AP26" s="100"/>
      <c r="AQ26" s="129"/>
      <c r="AR26" s="121"/>
      <c r="AS26" s="128">
        <v>47</v>
      </c>
      <c r="AT26" s="121"/>
      <c r="AU26" s="127">
        <v>47</v>
      </c>
      <c r="AV26" s="121"/>
      <c r="AW26" s="116"/>
      <c r="AX26" s="117"/>
      <c r="AY26" s="100"/>
      <c r="AZ26" s="129"/>
      <c r="BA26" s="121"/>
      <c r="BB26" s="128">
        <v>87</v>
      </c>
      <c r="BC26" s="121"/>
      <c r="BD26" s="127">
        <v>87</v>
      </c>
      <c r="BE26" s="121"/>
      <c r="BF26" s="116"/>
      <c r="BG26" s="117"/>
      <c r="BH26" s="100"/>
      <c r="BI26" s="129"/>
      <c r="BJ26" s="121"/>
      <c r="BK26" s="126">
        <v>127</v>
      </c>
      <c r="BL26" s="121"/>
      <c r="BM26" s="120">
        <v>127</v>
      </c>
      <c r="BN26" s="121"/>
      <c r="BO26" s="116"/>
      <c r="BP26" s="123"/>
      <c r="BQ26" s="1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"/>
      <c r="CC26" s="1"/>
      <c r="CD26" s="1"/>
      <c r="CE26" s="1"/>
      <c r="CF26" s="1"/>
      <c r="CG26" s="1"/>
      <c r="CH26" s="1"/>
      <c r="CI26" s="1"/>
    </row>
    <row r="27" spans="1:87" ht="7.5" customHeight="1">
      <c r="A27" s="160"/>
      <c r="B27" s="122"/>
      <c r="C27" s="282"/>
      <c r="D27" s="283"/>
      <c r="E27" s="283"/>
      <c r="F27" s="283"/>
      <c r="G27" s="283"/>
      <c r="H27" s="283"/>
      <c r="I27" s="283"/>
      <c r="J27" s="283"/>
      <c r="K27" s="283"/>
      <c r="L27" s="283"/>
      <c r="M27" s="283"/>
      <c r="N27" s="283"/>
      <c r="O27" s="283"/>
      <c r="P27" s="283"/>
      <c r="Q27" s="284"/>
      <c r="R27" s="287"/>
      <c r="S27" s="288"/>
      <c r="T27" s="130"/>
      <c r="U27" s="119"/>
      <c r="V27" s="130"/>
      <c r="W27" s="122"/>
      <c r="X27" s="118"/>
      <c r="Y27" s="122"/>
      <c r="Z27" s="118"/>
      <c r="AA27" s="122"/>
      <c r="AB27" s="118"/>
      <c r="AC27" s="122"/>
      <c r="AD27" s="118"/>
      <c r="AE27" s="124"/>
      <c r="AF27" s="1"/>
      <c r="AG27" s="1"/>
      <c r="AH27" s="160"/>
      <c r="AI27" s="122"/>
      <c r="AJ27" s="118"/>
      <c r="AK27" s="122"/>
      <c r="AL27" s="118"/>
      <c r="AM27" s="122"/>
      <c r="AN27" s="118"/>
      <c r="AO27" s="119"/>
      <c r="AP27" s="100"/>
      <c r="AQ27" s="130"/>
      <c r="AR27" s="122"/>
      <c r="AS27" s="118"/>
      <c r="AT27" s="122"/>
      <c r="AU27" s="118"/>
      <c r="AV27" s="122"/>
      <c r="AW27" s="118"/>
      <c r="AX27" s="119"/>
      <c r="AY27" s="100"/>
      <c r="AZ27" s="130"/>
      <c r="BA27" s="122"/>
      <c r="BB27" s="118"/>
      <c r="BC27" s="122"/>
      <c r="BD27" s="118"/>
      <c r="BE27" s="122"/>
      <c r="BF27" s="118"/>
      <c r="BG27" s="119"/>
      <c r="BH27" s="100"/>
      <c r="BI27" s="130"/>
      <c r="BJ27" s="122"/>
      <c r="BK27" s="118"/>
      <c r="BL27" s="122"/>
      <c r="BM27" s="118"/>
      <c r="BN27" s="122"/>
      <c r="BO27" s="118"/>
      <c r="BP27" s="124"/>
      <c r="BQ27" s="1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"/>
      <c r="CC27" s="1"/>
      <c r="CD27" s="1"/>
      <c r="CE27" s="1"/>
      <c r="CF27" s="1"/>
      <c r="CG27" s="1"/>
      <c r="CH27" s="1"/>
      <c r="CI27" s="1"/>
    </row>
    <row r="28" spans="1:87" ht="7.5" customHeight="1">
      <c r="A28" s="192">
        <v>6</v>
      </c>
      <c r="B28" s="121"/>
      <c r="C28" s="279"/>
      <c r="D28" s="280"/>
      <c r="E28" s="280"/>
      <c r="F28" s="280"/>
      <c r="G28" s="280"/>
      <c r="H28" s="280"/>
      <c r="I28" s="280"/>
      <c r="J28" s="280"/>
      <c r="K28" s="280"/>
      <c r="L28" s="280"/>
      <c r="M28" s="280"/>
      <c r="N28" s="280"/>
      <c r="O28" s="280"/>
      <c r="P28" s="280"/>
      <c r="Q28" s="281"/>
      <c r="R28" s="285"/>
      <c r="S28" s="286"/>
      <c r="T28" s="194"/>
      <c r="U28" s="117"/>
      <c r="V28" s="194"/>
      <c r="W28" s="121"/>
      <c r="X28" s="191"/>
      <c r="Y28" s="121"/>
      <c r="Z28" s="191"/>
      <c r="AA28" s="121"/>
      <c r="AB28" s="191"/>
      <c r="AC28" s="121"/>
      <c r="AD28" s="191"/>
      <c r="AE28" s="123"/>
      <c r="AF28" s="1"/>
      <c r="AG28" s="1"/>
      <c r="AH28" s="159"/>
      <c r="AI28" s="121"/>
      <c r="AJ28" s="128">
        <v>8</v>
      </c>
      <c r="AK28" s="121"/>
      <c r="AL28" s="127">
        <v>8</v>
      </c>
      <c r="AM28" s="121"/>
      <c r="AN28" s="116"/>
      <c r="AO28" s="117"/>
      <c r="AP28" s="100"/>
      <c r="AQ28" s="129"/>
      <c r="AR28" s="121"/>
      <c r="AS28" s="128">
        <v>48</v>
      </c>
      <c r="AT28" s="121"/>
      <c r="AU28" s="127">
        <v>48</v>
      </c>
      <c r="AV28" s="121"/>
      <c r="AW28" s="116"/>
      <c r="AX28" s="117"/>
      <c r="AY28" s="100"/>
      <c r="AZ28" s="129"/>
      <c r="BA28" s="121"/>
      <c r="BB28" s="128">
        <v>88</v>
      </c>
      <c r="BC28" s="121"/>
      <c r="BD28" s="127">
        <v>88</v>
      </c>
      <c r="BE28" s="121"/>
      <c r="BF28" s="116"/>
      <c r="BG28" s="117"/>
      <c r="BH28" s="100"/>
      <c r="BI28" s="129"/>
      <c r="BJ28" s="121"/>
      <c r="BK28" s="126">
        <v>128</v>
      </c>
      <c r="BL28" s="121"/>
      <c r="BM28" s="120">
        <v>128</v>
      </c>
      <c r="BN28" s="121"/>
      <c r="BO28" s="116"/>
      <c r="BP28" s="123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</row>
    <row r="29" spans="1:87" ht="7.5" customHeight="1">
      <c r="A29" s="160"/>
      <c r="B29" s="122"/>
      <c r="C29" s="282"/>
      <c r="D29" s="283"/>
      <c r="E29" s="283"/>
      <c r="F29" s="283"/>
      <c r="G29" s="283"/>
      <c r="H29" s="283"/>
      <c r="I29" s="283"/>
      <c r="J29" s="283"/>
      <c r="K29" s="283"/>
      <c r="L29" s="283"/>
      <c r="M29" s="283"/>
      <c r="N29" s="283"/>
      <c r="O29" s="283"/>
      <c r="P29" s="283"/>
      <c r="Q29" s="284"/>
      <c r="R29" s="287"/>
      <c r="S29" s="288"/>
      <c r="T29" s="130"/>
      <c r="U29" s="119"/>
      <c r="V29" s="130"/>
      <c r="W29" s="122"/>
      <c r="X29" s="118"/>
      <c r="Y29" s="122"/>
      <c r="Z29" s="118"/>
      <c r="AA29" s="122"/>
      <c r="AB29" s="118"/>
      <c r="AC29" s="122"/>
      <c r="AD29" s="118"/>
      <c r="AE29" s="124"/>
      <c r="AF29" s="1"/>
      <c r="AG29" s="1"/>
      <c r="AH29" s="160"/>
      <c r="AI29" s="122"/>
      <c r="AJ29" s="118"/>
      <c r="AK29" s="122"/>
      <c r="AL29" s="118"/>
      <c r="AM29" s="122"/>
      <c r="AN29" s="118"/>
      <c r="AO29" s="119"/>
      <c r="AP29" s="100"/>
      <c r="AQ29" s="130"/>
      <c r="AR29" s="122"/>
      <c r="AS29" s="118"/>
      <c r="AT29" s="122"/>
      <c r="AU29" s="118"/>
      <c r="AV29" s="122"/>
      <c r="AW29" s="118"/>
      <c r="AX29" s="119"/>
      <c r="AY29" s="100"/>
      <c r="AZ29" s="130"/>
      <c r="BA29" s="122"/>
      <c r="BB29" s="118"/>
      <c r="BC29" s="122"/>
      <c r="BD29" s="118"/>
      <c r="BE29" s="122"/>
      <c r="BF29" s="118"/>
      <c r="BG29" s="119"/>
      <c r="BH29" s="100"/>
      <c r="BI29" s="130"/>
      <c r="BJ29" s="122"/>
      <c r="BK29" s="118"/>
      <c r="BL29" s="122"/>
      <c r="BM29" s="118"/>
      <c r="BN29" s="122"/>
      <c r="BO29" s="118"/>
      <c r="BP29" s="124"/>
      <c r="BQ29" s="1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"/>
      <c r="CC29" s="1"/>
      <c r="CD29" s="1"/>
      <c r="CE29" s="1"/>
      <c r="CF29" s="1"/>
      <c r="CG29" s="1"/>
      <c r="CH29" s="1"/>
      <c r="CI29" s="1"/>
    </row>
    <row r="30" spans="1:87" ht="7.5" customHeight="1">
      <c r="A30" s="192">
        <v>7</v>
      </c>
      <c r="B30" s="121"/>
      <c r="C30" s="279"/>
      <c r="D30" s="280"/>
      <c r="E30" s="280"/>
      <c r="F30" s="280"/>
      <c r="G30" s="280"/>
      <c r="H30" s="280"/>
      <c r="I30" s="280"/>
      <c r="J30" s="280"/>
      <c r="K30" s="280"/>
      <c r="L30" s="280"/>
      <c r="M30" s="280"/>
      <c r="N30" s="280"/>
      <c r="O30" s="280"/>
      <c r="P30" s="280"/>
      <c r="Q30" s="281"/>
      <c r="R30" s="285"/>
      <c r="S30" s="286"/>
      <c r="T30" s="194"/>
      <c r="U30" s="117"/>
      <c r="V30" s="194"/>
      <c r="W30" s="121"/>
      <c r="X30" s="191"/>
      <c r="Y30" s="121"/>
      <c r="Z30" s="191"/>
      <c r="AA30" s="121"/>
      <c r="AB30" s="191"/>
      <c r="AC30" s="121"/>
      <c r="AD30" s="191"/>
      <c r="AE30" s="123"/>
      <c r="AF30" s="1"/>
      <c r="AG30" s="1"/>
      <c r="AH30" s="159"/>
      <c r="AI30" s="121"/>
      <c r="AJ30" s="128">
        <v>9</v>
      </c>
      <c r="AK30" s="121"/>
      <c r="AL30" s="127">
        <v>9</v>
      </c>
      <c r="AM30" s="121"/>
      <c r="AN30" s="116"/>
      <c r="AO30" s="117"/>
      <c r="AP30" s="100"/>
      <c r="AQ30" s="129"/>
      <c r="AR30" s="121"/>
      <c r="AS30" s="128">
        <v>49</v>
      </c>
      <c r="AT30" s="121"/>
      <c r="AU30" s="127">
        <v>49</v>
      </c>
      <c r="AV30" s="121"/>
      <c r="AW30" s="116"/>
      <c r="AX30" s="117"/>
      <c r="AY30" s="100"/>
      <c r="AZ30" s="129"/>
      <c r="BA30" s="121"/>
      <c r="BB30" s="128">
        <v>89</v>
      </c>
      <c r="BC30" s="121"/>
      <c r="BD30" s="127">
        <v>89</v>
      </c>
      <c r="BE30" s="121"/>
      <c r="BF30" s="116"/>
      <c r="BG30" s="117"/>
      <c r="BH30" s="100"/>
      <c r="BI30" s="129"/>
      <c r="BJ30" s="121"/>
      <c r="BK30" s="126">
        <v>129</v>
      </c>
      <c r="BL30" s="121"/>
      <c r="BM30" s="120">
        <v>129</v>
      </c>
      <c r="BN30" s="121"/>
      <c r="BO30" s="116"/>
      <c r="BP30" s="123"/>
      <c r="BQ30" s="1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"/>
      <c r="CC30" s="1"/>
      <c r="CD30" s="1"/>
      <c r="CE30" s="1"/>
      <c r="CF30" s="1"/>
      <c r="CG30" s="1"/>
      <c r="CH30" s="1"/>
      <c r="CI30" s="1"/>
    </row>
    <row r="31" spans="1:87" ht="7.5" customHeight="1">
      <c r="A31" s="160"/>
      <c r="B31" s="122"/>
      <c r="C31" s="282"/>
      <c r="D31" s="283"/>
      <c r="E31" s="283"/>
      <c r="F31" s="283"/>
      <c r="G31" s="283"/>
      <c r="H31" s="283"/>
      <c r="I31" s="283"/>
      <c r="J31" s="283"/>
      <c r="K31" s="283"/>
      <c r="L31" s="283"/>
      <c r="M31" s="283"/>
      <c r="N31" s="283"/>
      <c r="O31" s="283"/>
      <c r="P31" s="283"/>
      <c r="Q31" s="284"/>
      <c r="R31" s="287"/>
      <c r="S31" s="288"/>
      <c r="T31" s="130"/>
      <c r="U31" s="119"/>
      <c r="V31" s="130"/>
      <c r="W31" s="122"/>
      <c r="X31" s="118"/>
      <c r="Y31" s="122"/>
      <c r="Z31" s="118"/>
      <c r="AA31" s="122"/>
      <c r="AB31" s="118"/>
      <c r="AC31" s="122"/>
      <c r="AD31" s="118"/>
      <c r="AE31" s="124"/>
      <c r="AF31" s="1"/>
      <c r="AG31" s="1"/>
      <c r="AH31" s="160"/>
      <c r="AI31" s="122"/>
      <c r="AJ31" s="118"/>
      <c r="AK31" s="122"/>
      <c r="AL31" s="118"/>
      <c r="AM31" s="122"/>
      <c r="AN31" s="118"/>
      <c r="AO31" s="119"/>
      <c r="AP31" s="100"/>
      <c r="AQ31" s="130"/>
      <c r="AR31" s="122"/>
      <c r="AS31" s="118"/>
      <c r="AT31" s="122"/>
      <c r="AU31" s="118"/>
      <c r="AV31" s="122"/>
      <c r="AW31" s="118"/>
      <c r="AX31" s="119"/>
      <c r="AY31" s="100"/>
      <c r="AZ31" s="130"/>
      <c r="BA31" s="122"/>
      <c r="BB31" s="118"/>
      <c r="BC31" s="122"/>
      <c r="BD31" s="118"/>
      <c r="BE31" s="122"/>
      <c r="BF31" s="118"/>
      <c r="BG31" s="119"/>
      <c r="BH31" s="100"/>
      <c r="BI31" s="130"/>
      <c r="BJ31" s="122"/>
      <c r="BK31" s="118"/>
      <c r="BL31" s="122"/>
      <c r="BM31" s="118"/>
      <c r="BN31" s="122"/>
      <c r="BO31" s="118"/>
      <c r="BP31" s="124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</row>
    <row r="32" spans="1:87" ht="7.5" customHeight="1">
      <c r="A32" s="192">
        <v>8</v>
      </c>
      <c r="B32" s="121"/>
      <c r="C32" s="279"/>
      <c r="D32" s="280"/>
      <c r="E32" s="280"/>
      <c r="F32" s="280"/>
      <c r="G32" s="280"/>
      <c r="H32" s="280"/>
      <c r="I32" s="280"/>
      <c r="J32" s="280"/>
      <c r="K32" s="280"/>
      <c r="L32" s="280"/>
      <c r="M32" s="280"/>
      <c r="N32" s="280"/>
      <c r="O32" s="280"/>
      <c r="P32" s="280"/>
      <c r="Q32" s="281"/>
      <c r="R32" s="285"/>
      <c r="S32" s="286"/>
      <c r="T32" s="194"/>
      <c r="U32" s="117"/>
      <c r="V32" s="194"/>
      <c r="W32" s="121"/>
      <c r="X32" s="191"/>
      <c r="Y32" s="121"/>
      <c r="Z32" s="191"/>
      <c r="AA32" s="121"/>
      <c r="AB32" s="191"/>
      <c r="AC32" s="121"/>
      <c r="AD32" s="191"/>
      <c r="AE32" s="123"/>
      <c r="AF32" s="1"/>
      <c r="AG32" s="1"/>
      <c r="AH32" s="159"/>
      <c r="AI32" s="121"/>
      <c r="AJ32" s="128">
        <v>10</v>
      </c>
      <c r="AK32" s="121"/>
      <c r="AL32" s="127">
        <v>10</v>
      </c>
      <c r="AM32" s="121"/>
      <c r="AN32" s="116"/>
      <c r="AO32" s="117"/>
      <c r="AP32" s="100"/>
      <c r="AQ32" s="129"/>
      <c r="AR32" s="121"/>
      <c r="AS32" s="128">
        <v>50</v>
      </c>
      <c r="AT32" s="121"/>
      <c r="AU32" s="127">
        <v>50</v>
      </c>
      <c r="AV32" s="121"/>
      <c r="AW32" s="116"/>
      <c r="AX32" s="117"/>
      <c r="AY32" s="100"/>
      <c r="AZ32" s="129"/>
      <c r="BA32" s="121"/>
      <c r="BB32" s="128">
        <v>90</v>
      </c>
      <c r="BC32" s="121"/>
      <c r="BD32" s="127">
        <v>90</v>
      </c>
      <c r="BE32" s="121"/>
      <c r="BF32" s="116"/>
      <c r="BG32" s="117"/>
      <c r="BH32" s="100"/>
      <c r="BI32" s="129"/>
      <c r="BJ32" s="121"/>
      <c r="BK32" s="126">
        <v>130</v>
      </c>
      <c r="BL32" s="121"/>
      <c r="BM32" s="120">
        <v>130</v>
      </c>
      <c r="BN32" s="121"/>
      <c r="BO32" s="116"/>
      <c r="BP32" s="123"/>
      <c r="BQ32" s="1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"/>
      <c r="CC32" s="1"/>
      <c r="CD32" s="1"/>
      <c r="CE32" s="1"/>
      <c r="CF32" s="1"/>
      <c r="CG32" s="1"/>
      <c r="CH32" s="1"/>
      <c r="CI32" s="1"/>
    </row>
    <row r="33" spans="1:87" ht="7.5" customHeight="1">
      <c r="A33" s="160"/>
      <c r="B33" s="122"/>
      <c r="C33" s="282"/>
      <c r="D33" s="283"/>
      <c r="E33" s="283"/>
      <c r="F33" s="283"/>
      <c r="G33" s="283"/>
      <c r="H33" s="283"/>
      <c r="I33" s="283"/>
      <c r="J33" s="283"/>
      <c r="K33" s="283"/>
      <c r="L33" s="283"/>
      <c r="M33" s="283"/>
      <c r="N33" s="283"/>
      <c r="O33" s="283"/>
      <c r="P33" s="283"/>
      <c r="Q33" s="284"/>
      <c r="R33" s="287"/>
      <c r="S33" s="288"/>
      <c r="T33" s="130"/>
      <c r="U33" s="119"/>
      <c r="V33" s="130"/>
      <c r="W33" s="122"/>
      <c r="X33" s="118"/>
      <c r="Y33" s="122"/>
      <c r="Z33" s="118"/>
      <c r="AA33" s="122"/>
      <c r="AB33" s="118"/>
      <c r="AC33" s="122"/>
      <c r="AD33" s="118"/>
      <c r="AE33" s="124"/>
      <c r="AF33" s="1"/>
      <c r="AG33" s="1"/>
      <c r="AH33" s="160"/>
      <c r="AI33" s="122"/>
      <c r="AJ33" s="118"/>
      <c r="AK33" s="122"/>
      <c r="AL33" s="118"/>
      <c r="AM33" s="122"/>
      <c r="AN33" s="118"/>
      <c r="AO33" s="119"/>
      <c r="AP33" s="100"/>
      <c r="AQ33" s="130"/>
      <c r="AR33" s="122"/>
      <c r="AS33" s="118"/>
      <c r="AT33" s="122"/>
      <c r="AU33" s="118"/>
      <c r="AV33" s="122"/>
      <c r="AW33" s="118"/>
      <c r="AX33" s="119"/>
      <c r="AY33" s="100"/>
      <c r="AZ33" s="130"/>
      <c r="BA33" s="122"/>
      <c r="BB33" s="118"/>
      <c r="BC33" s="122"/>
      <c r="BD33" s="118"/>
      <c r="BE33" s="122"/>
      <c r="BF33" s="118"/>
      <c r="BG33" s="119"/>
      <c r="BH33" s="100"/>
      <c r="BI33" s="130"/>
      <c r="BJ33" s="122"/>
      <c r="BK33" s="118"/>
      <c r="BL33" s="122"/>
      <c r="BM33" s="118"/>
      <c r="BN33" s="122"/>
      <c r="BO33" s="118"/>
      <c r="BP33" s="124"/>
      <c r="BQ33" s="1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"/>
      <c r="CC33" s="1"/>
      <c r="CD33" s="1"/>
      <c r="CE33" s="1"/>
      <c r="CF33" s="1"/>
      <c r="CG33" s="1"/>
      <c r="CH33" s="1"/>
      <c r="CI33" s="1"/>
    </row>
    <row r="34" spans="1:87" ht="7.5" customHeight="1">
      <c r="A34" s="192">
        <v>9</v>
      </c>
      <c r="B34" s="121"/>
      <c r="C34" s="279"/>
      <c r="D34" s="280"/>
      <c r="E34" s="280"/>
      <c r="F34" s="280"/>
      <c r="G34" s="280"/>
      <c r="H34" s="280"/>
      <c r="I34" s="280"/>
      <c r="J34" s="280"/>
      <c r="K34" s="280"/>
      <c r="L34" s="280"/>
      <c r="M34" s="280"/>
      <c r="N34" s="280"/>
      <c r="O34" s="280"/>
      <c r="P34" s="280"/>
      <c r="Q34" s="281"/>
      <c r="R34" s="285"/>
      <c r="S34" s="286"/>
      <c r="T34" s="194"/>
      <c r="U34" s="117"/>
      <c r="V34" s="194"/>
      <c r="W34" s="121"/>
      <c r="X34" s="191"/>
      <c r="Y34" s="121"/>
      <c r="Z34" s="191"/>
      <c r="AA34" s="121"/>
      <c r="AB34" s="191"/>
      <c r="AC34" s="121"/>
      <c r="AD34" s="191"/>
      <c r="AE34" s="123"/>
      <c r="AF34" s="1"/>
      <c r="AG34" s="1"/>
      <c r="AH34" s="159"/>
      <c r="AI34" s="121"/>
      <c r="AJ34" s="128">
        <v>11</v>
      </c>
      <c r="AK34" s="121"/>
      <c r="AL34" s="127">
        <v>11</v>
      </c>
      <c r="AM34" s="121"/>
      <c r="AN34" s="116"/>
      <c r="AO34" s="117"/>
      <c r="AP34" s="100"/>
      <c r="AQ34" s="129"/>
      <c r="AR34" s="121"/>
      <c r="AS34" s="128">
        <v>51</v>
      </c>
      <c r="AT34" s="121"/>
      <c r="AU34" s="127">
        <v>51</v>
      </c>
      <c r="AV34" s="121"/>
      <c r="AW34" s="116"/>
      <c r="AX34" s="117"/>
      <c r="AY34" s="100"/>
      <c r="AZ34" s="129"/>
      <c r="BA34" s="121"/>
      <c r="BB34" s="128">
        <v>91</v>
      </c>
      <c r="BC34" s="121"/>
      <c r="BD34" s="127">
        <v>91</v>
      </c>
      <c r="BE34" s="121"/>
      <c r="BF34" s="116"/>
      <c r="BG34" s="117"/>
      <c r="BH34" s="100"/>
      <c r="BI34" s="129"/>
      <c r="BJ34" s="121"/>
      <c r="BK34" s="126">
        <v>131</v>
      </c>
      <c r="BL34" s="121"/>
      <c r="BM34" s="120">
        <v>131</v>
      </c>
      <c r="BN34" s="121"/>
      <c r="BO34" s="116"/>
      <c r="BP34" s="123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</row>
    <row r="35" spans="1:87" ht="7.5" customHeight="1">
      <c r="A35" s="160"/>
      <c r="B35" s="122"/>
      <c r="C35" s="282"/>
      <c r="D35" s="283"/>
      <c r="E35" s="283"/>
      <c r="F35" s="283"/>
      <c r="G35" s="283"/>
      <c r="H35" s="283"/>
      <c r="I35" s="283"/>
      <c r="J35" s="283"/>
      <c r="K35" s="283"/>
      <c r="L35" s="283"/>
      <c r="M35" s="283"/>
      <c r="N35" s="283"/>
      <c r="O35" s="283"/>
      <c r="P35" s="283"/>
      <c r="Q35" s="284"/>
      <c r="R35" s="287"/>
      <c r="S35" s="288"/>
      <c r="T35" s="130"/>
      <c r="U35" s="119"/>
      <c r="V35" s="130"/>
      <c r="W35" s="122"/>
      <c r="X35" s="118"/>
      <c r="Y35" s="122"/>
      <c r="Z35" s="118"/>
      <c r="AA35" s="122"/>
      <c r="AB35" s="118"/>
      <c r="AC35" s="122"/>
      <c r="AD35" s="118"/>
      <c r="AE35" s="124"/>
      <c r="AF35" s="1"/>
      <c r="AG35" s="1"/>
      <c r="AH35" s="160"/>
      <c r="AI35" s="122"/>
      <c r="AJ35" s="118"/>
      <c r="AK35" s="122"/>
      <c r="AL35" s="118"/>
      <c r="AM35" s="122"/>
      <c r="AN35" s="118"/>
      <c r="AO35" s="119"/>
      <c r="AP35" s="100"/>
      <c r="AQ35" s="130"/>
      <c r="AR35" s="122"/>
      <c r="AS35" s="118"/>
      <c r="AT35" s="122"/>
      <c r="AU35" s="118"/>
      <c r="AV35" s="122"/>
      <c r="AW35" s="118"/>
      <c r="AX35" s="119"/>
      <c r="AY35" s="100"/>
      <c r="AZ35" s="130"/>
      <c r="BA35" s="122"/>
      <c r="BB35" s="118"/>
      <c r="BC35" s="122"/>
      <c r="BD35" s="118"/>
      <c r="BE35" s="122"/>
      <c r="BF35" s="118"/>
      <c r="BG35" s="119"/>
      <c r="BH35" s="100"/>
      <c r="BI35" s="130"/>
      <c r="BJ35" s="122"/>
      <c r="BK35" s="118"/>
      <c r="BL35" s="122"/>
      <c r="BM35" s="118"/>
      <c r="BN35" s="122"/>
      <c r="BO35" s="118"/>
      <c r="BP35" s="124"/>
      <c r="BQ35" s="1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"/>
      <c r="CC35" s="1"/>
      <c r="CD35" s="1"/>
      <c r="CE35" s="1"/>
      <c r="CF35" s="1"/>
      <c r="CG35" s="1"/>
      <c r="CH35" s="1"/>
      <c r="CI35" s="1"/>
    </row>
    <row r="36" spans="1:87" ht="7.5" customHeight="1">
      <c r="A36" s="192">
        <v>10</v>
      </c>
      <c r="B36" s="121"/>
      <c r="C36" s="279"/>
      <c r="D36" s="280"/>
      <c r="E36" s="280"/>
      <c r="F36" s="280"/>
      <c r="G36" s="280"/>
      <c r="H36" s="280"/>
      <c r="I36" s="280"/>
      <c r="J36" s="280"/>
      <c r="K36" s="280"/>
      <c r="L36" s="280"/>
      <c r="M36" s="280"/>
      <c r="N36" s="280"/>
      <c r="O36" s="280"/>
      <c r="P36" s="280"/>
      <c r="Q36" s="281"/>
      <c r="R36" s="285"/>
      <c r="S36" s="286"/>
      <c r="T36" s="194"/>
      <c r="U36" s="117"/>
      <c r="V36" s="194"/>
      <c r="W36" s="121"/>
      <c r="X36" s="191"/>
      <c r="Y36" s="121"/>
      <c r="Z36" s="191"/>
      <c r="AA36" s="121"/>
      <c r="AB36" s="191"/>
      <c r="AC36" s="121"/>
      <c r="AD36" s="191"/>
      <c r="AE36" s="123"/>
      <c r="AF36" s="1"/>
      <c r="AG36" s="1"/>
      <c r="AH36" s="159"/>
      <c r="AI36" s="121"/>
      <c r="AJ36" s="128">
        <v>12</v>
      </c>
      <c r="AK36" s="121"/>
      <c r="AL36" s="127">
        <v>12</v>
      </c>
      <c r="AM36" s="121"/>
      <c r="AN36" s="116"/>
      <c r="AO36" s="117"/>
      <c r="AP36" s="100"/>
      <c r="AQ36" s="129"/>
      <c r="AR36" s="121"/>
      <c r="AS36" s="128">
        <v>52</v>
      </c>
      <c r="AT36" s="121"/>
      <c r="AU36" s="127">
        <v>52</v>
      </c>
      <c r="AV36" s="121"/>
      <c r="AW36" s="116"/>
      <c r="AX36" s="117"/>
      <c r="AY36" s="100"/>
      <c r="AZ36" s="129"/>
      <c r="BA36" s="121"/>
      <c r="BB36" s="128">
        <v>92</v>
      </c>
      <c r="BC36" s="121"/>
      <c r="BD36" s="127">
        <v>92</v>
      </c>
      <c r="BE36" s="121"/>
      <c r="BF36" s="116"/>
      <c r="BG36" s="117"/>
      <c r="BH36" s="100"/>
      <c r="BI36" s="129"/>
      <c r="BJ36" s="121"/>
      <c r="BK36" s="126">
        <v>132</v>
      </c>
      <c r="BL36" s="121"/>
      <c r="BM36" s="120">
        <v>132</v>
      </c>
      <c r="BN36" s="121"/>
      <c r="BO36" s="116"/>
      <c r="BP36" s="123"/>
      <c r="BQ36" s="1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"/>
      <c r="CC36" s="1"/>
      <c r="CD36" s="1"/>
      <c r="CE36" s="1"/>
      <c r="CF36" s="1"/>
      <c r="CG36" s="1"/>
      <c r="CH36" s="1"/>
      <c r="CI36" s="1"/>
    </row>
    <row r="37" spans="1:87" ht="7.5" customHeight="1">
      <c r="A37" s="160"/>
      <c r="B37" s="122"/>
      <c r="C37" s="282"/>
      <c r="D37" s="283"/>
      <c r="E37" s="283"/>
      <c r="F37" s="283"/>
      <c r="G37" s="283"/>
      <c r="H37" s="283"/>
      <c r="I37" s="283"/>
      <c r="J37" s="283"/>
      <c r="K37" s="283"/>
      <c r="L37" s="283"/>
      <c r="M37" s="283"/>
      <c r="N37" s="283"/>
      <c r="O37" s="283"/>
      <c r="P37" s="283"/>
      <c r="Q37" s="284"/>
      <c r="R37" s="287"/>
      <c r="S37" s="288"/>
      <c r="T37" s="130"/>
      <c r="U37" s="119"/>
      <c r="V37" s="130"/>
      <c r="W37" s="122"/>
      <c r="X37" s="118"/>
      <c r="Y37" s="122"/>
      <c r="Z37" s="118"/>
      <c r="AA37" s="122"/>
      <c r="AB37" s="118"/>
      <c r="AC37" s="122"/>
      <c r="AD37" s="118"/>
      <c r="AE37" s="124"/>
      <c r="AF37" s="1"/>
      <c r="AG37" s="1"/>
      <c r="AH37" s="160"/>
      <c r="AI37" s="122"/>
      <c r="AJ37" s="118"/>
      <c r="AK37" s="122"/>
      <c r="AL37" s="118"/>
      <c r="AM37" s="122"/>
      <c r="AN37" s="118"/>
      <c r="AO37" s="119"/>
      <c r="AP37" s="100"/>
      <c r="AQ37" s="130"/>
      <c r="AR37" s="122"/>
      <c r="AS37" s="118"/>
      <c r="AT37" s="122"/>
      <c r="AU37" s="118"/>
      <c r="AV37" s="122"/>
      <c r="AW37" s="118"/>
      <c r="AX37" s="119"/>
      <c r="AY37" s="100"/>
      <c r="AZ37" s="130"/>
      <c r="BA37" s="122"/>
      <c r="BB37" s="118"/>
      <c r="BC37" s="122"/>
      <c r="BD37" s="118"/>
      <c r="BE37" s="122"/>
      <c r="BF37" s="118"/>
      <c r="BG37" s="119"/>
      <c r="BH37" s="100"/>
      <c r="BI37" s="130"/>
      <c r="BJ37" s="122"/>
      <c r="BK37" s="118"/>
      <c r="BL37" s="122"/>
      <c r="BM37" s="118"/>
      <c r="BN37" s="122"/>
      <c r="BO37" s="118"/>
      <c r="BP37" s="124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</row>
    <row r="38" spans="1:87" ht="7.5" customHeight="1">
      <c r="A38" s="192">
        <v>11</v>
      </c>
      <c r="B38" s="121"/>
      <c r="C38" s="279"/>
      <c r="D38" s="280"/>
      <c r="E38" s="280"/>
      <c r="F38" s="280"/>
      <c r="G38" s="280"/>
      <c r="H38" s="280"/>
      <c r="I38" s="280"/>
      <c r="J38" s="280"/>
      <c r="K38" s="280"/>
      <c r="L38" s="280"/>
      <c r="M38" s="280"/>
      <c r="N38" s="280"/>
      <c r="O38" s="280"/>
      <c r="P38" s="280"/>
      <c r="Q38" s="281"/>
      <c r="R38" s="285"/>
      <c r="S38" s="286"/>
      <c r="T38" s="194"/>
      <c r="U38" s="117"/>
      <c r="V38" s="194"/>
      <c r="W38" s="121"/>
      <c r="X38" s="191"/>
      <c r="Y38" s="121"/>
      <c r="Z38" s="191"/>
      <c r="AA38" s="121"/>
      <c r="AB38" s="191"/>
      <c r="AC38" s="121"/>
      <c r="AD38" s="191"/>
      <c r="AE38" s="123"/>
      <c r="AF38" s="1"/>
      <c r="AG38" s="1"/>
      <c r="AH38" s="159"/>
      <c r="AI38" s="121"/>
      <c r="AJ38" s="128">
        <v>13</v>
      </c>
      <c r="AK38" s="121"/>
      <c r="AL38" s="127">
        <v>13</v>
      </c>
      <c r="AM38" s="121"/>
      <c r="AN38" s="116"/>
      <c r="AO38" s="117"/>
      <c r="AP38" s="100"/>
      <c r="AQ38" s="129"/>
      <c r="AR38" s="121"/>
      <c r="AS38" s="128">
        <v>53</v>
      </c>
      <c r="AT38" s="121"/>
      <c r="AU38" s="127">
        <v>53</v>
      </c>
      <c r="AV38" s="121"/>
      <c r="AW38" s="116"/>
      <c r="AX38" s="117"/>
      <c r="AY38" s="100"/>
      <c r="AZ38" s="129"/>
      <c r="BA38" s="121"/>
      <c r="BB38" s="128">
        <v>93</v>
      </c>
      <c r="BC38" s="121"/>
      <c r="BD38" s="127">
        <v>93</v>
      </c>
      <c r="BE38" s="121"/>
      <c r="BF38" s="116"/>
      <c r="BG38" s="117"/>
      <c r="BH38" s="100"/>
      <c r="BI38" s="129"/>
      <c r="BJ38" s="121"/>
      <c r="BK38" s="126">
        <v>133</v>
      </c>
      <c r="BL38" s="121"/>
      <c r="BM38" s="120">
        <v>133</v>
      </c>
      <c r="BN38" s="121"/>
      <c r="BO38" s="116"/>
      <c r="BP38" s="123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</row>
    <row r="39" spans="1:87" ht="7.5" customHeight="1">
      <c r="A39" s="160"/>
      <c r="B39" s="122"/>
      <c r="C39" s="282"/>
      <c r="D39" s="283"/>
      <c r="E39" s="283"/>
      <c r="F39" s="283"/>
      <c r="G39" s="283"/>
      <c r="H39" s="283"/>
      <c r="I39" s="283"/>
      <c r="J39" s="283"/>
      <c r="K39" s="283"/>
      <c r="L39" s="283"/>
      <c r="M39" s="283"/>
      <c r="N39" s="283"/>
      <c r="O39" s="283"/>
      <c r="P39" s="283"/>
      <c r="Q39" s="284"/>
      <c r="R39" s="287"/>
      <c r="S39" s="288"/>
      <c r="T39" s="130"/>
      <c r="U39" s="119"/>
      <c r="V39" s="130"/>
      <c r="W39" s="122"/>
      <c r="X39" s="118"/>
      <c r="Y39" s="122"/>
      <c r="Z39" s="118"/>
      <c r="AA39" s="122"/>
      <c r="AB39" s="118"/>
      <c r="AC39" s="122"/>
      <c r="AD39" s="118"/>
      <c r="AE39" s="124"/>
      <c r="AF39" s="1"/>
      <c r="AG39" s="1"/>
      <c r="AH39" s="160"/>
      <c r="AI39" s="122"/>
      <c r="AJ39" s="118"/>
      <c r="AK39" s="122"/>
      <c r="AL39" s="118"/>
      <c r="AM39" s="122"/>
      <c r="AN39" s="118"/>
      <c r="AO39" s="119"/>
      <c r="AP39" s="100"/>
      <c r="AQ39" s="130"/>
      <c r="AR39" s="122"/>
      <c r="AS39" s="118"/>
      <c r="AT39" s="122"/>
      <c r="AU39" s="118"/>
      <c r="AV39" s="122"/>
      <c r="AW39" s="118"/>
      <c r="AX39" s="119"/>
      <c r="AY39" s="100"/>
      <c r="AZ39" s="130"/>
      <c r="BA39" s="122"/>
      <c r="BB39" s="118"/>
      <c r="BC39" s="122"/>
      <c r="BD39" s="118"/>
      <c r="BE39" s="122"/>
      <c r="BF39" s="118"/>
      <c r="BG39" s="119"/>
      <c r="BH39" s="100"/>
      <c r="BI39" s="130"/>
      <c r="BJ39" s="122"/>
      <c r="BK39" s="118"/>
      <c r="BL39" s="122"/>
      <c r="BM39" s="118"/>
      <c r="BN39" s="122"/>
      <c r="BO39" s="118"/>
      <c r="BP39" s="124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</row>
    <row r="40" spans="1:87" ht="7.5" customHeight="1">
      <c r="A40" s="192">
        <v>12</v>
      </c>
      <c r="B40" s="121"/>
      <c r="C40" s="279"/>
      <c r="D40" s="280"/>
      <c r="E40" s="280"/>
      <c r="F40" s="280"/>
      <c r="G40" s="280"/>
      <c r="H40" s="280"/>
      <c r="I40" s="280"/>
      <c r="J40" s="280"/>
      <c r="K40" s="280"/>
      <c r="L40" s="280"/>
      <c r="M40" s="280"/>
      <c r="N40" s="280"/>
      <c r="O40" s="280"/>
      <c r="P40" s="280"/>
      <c r="Q40" s="281"/>
      <c r="R40" s="285"/>
      <c r="S40" s="286"/>
      <c r="T40" s="194"/>
      <c r="U40" s="117"/>
      <c r="V40" s="194"/>
      <c r="W40" s="121"/>
      <c r="X40" s="191"/>
      <c r="Y40" s="121"/>
      <c r="Z40" s="191"/>
      <c r="AA40" s="121"/>
      <c r="AB40" s="191"/>
      <c r="AC40" s="121"/>
      <c r="AD40" s="191"/>
      <c r="AE40" s="123"/>
      <c r="AF40" s="1"/>
      <c r="AG40" s="1"/>
      <c r="AH40" s="159"/>
      <c r="AI40" s="121"/>
      <c r="AJ40" s="128">
        <v>14</v>
      </c>
      <c r="AK40" s="121"/>
      <c r="AL40" s="127">
        <v>14</v>
      </c>
      <c r="AM40" s="121"/>
      <c r="AN40" s="116"/>
      <c r="AO40" s="117"/>
      <c r="AP40" s="100"/>
      <c r="AQ40" s="129"/>
      <c r="AR40" s="121"/>
      <c r="AS40" s="128">
        <v>54</v>
      </c>
      <c r="AT40" s="121"/>
      <c r="AU40" s="127">
        <v>54</v>
      </c>
      <c r="AV40" s="121"/>
      <c r="AW40" s="116"/>
      <c r="AX40" s="117"/>
      <c r="AY40" s="100"/>
      <c r="AZ40" s="129"/>
      <c r="BA40" s="121"/>
      <c r="BB40" s="128">
        <v>94</v>
      </c>
      <c r="BC40" s="121"/>
      <c r="BD40" s="127">
        <v>94</v>
      </c>
      <c r="BE40" s="121"/>
      <c r="BF40" s="116"/>
      <c r="BG40" s="117"/>
      <c r="BH40" s="100"/>
      <c r="BI40" s="129"/>
      <c r="BJ40" s="121"/>
      <c r="BK40" s="126">
        <v>134</v>
      </c>
      <c r="BL40" s="121"/>
      <c r="BM40" s="120">
        <v>134</v>
      </c>
      <c r="BN40" s="121"/>
      <c r="BO40" s="116"/>
      <c r="BP40" s="123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</row>
    <row r="41" spans="1:87" ht="7.5" customHeight="1">
      <c r="A41" s="160"/>
      <c r="B41" s="122"/>
      <c r="C41" s="282"/>
      <c r="D41" s="283"/>
      <c r="E41" s="283"/>
      <c r="F41" s="283"/>
      <c r="G41" s="283"/>
      <c r="H41" s="283"/>
      <c r="I41" s="283"/>
      <c r="J41" s="283"/>
      <c r="K41" s="283"/>
      <c r="L41" s="283"/>
      <c r="M41" s="283"/>
      <c r="N41" s="283"/>
      <c r="O41" s="283"/>
      <c r="P41" s="283"/>
      <c r="Q41" s="284"/>
      <c r="R41" s="287"/>
      <c r="S41" s="288"/>
      <c r="T41" s="130"/>
      <c r="U41" s="119"/>
      <c r="V41" s="130"/>
      <c r="W41" s="122"/>
      <c r="X41" s="118"/>
      <c r="Y41" s="122"/>
      <c r="Z41" s="118"/>
      <c r="AA41" s="122"/>
      <c r="AB41" s="118"/>
      <c r="AC41" s="122"/>
      <c r="AD41" s="118"/>
      <c r="AE41" s="124"/>
      <c r="AF41" s="1"/>
      <c r="AG41" s="1"/>
      <c r="AH41" s="160"/>
      <c r="AI41" s="122"/>
      <c r="AJ41" s="118"/>
      <c r="AK41" s="122"/>
      <c r="AL41" s="118"/>
      <c r="AM41" s="122"/>
      <c r="AN41" s="118"/>
      <c r="AO41" s="119"/>
      <c r="AP41" s="100"/>
      <c r="AQ41" s="130"/>
      <c r="AR41" s="122"/>
      <c r="AS41" s="118"/>
      <c r="AT41" s="122"/>
      <c r="AU41" s="118"/>
      <c r="AV41" s="122"/>
      <c r="AW41" s="118"/>
      <c r="AX41" s="119"/>
      <c r="AY41" s="100"/>
      <c r="AZ41" s="130"/>
      <c r="BA41" s="122"/>
      <c r="BB41" s="118"/>
      <c r="BC41" s="122"/>
      <c r="BD41" s="118"/>
      <c r="BE41" s="122"/>
      <c r="BF41" s="118"/>
      <c r="BG41" s="119"/>
      <c r="BH41" s="100"/>
      <c r="BI41" s="130"/>
      <c r="BJ41" s="122"/>
      <c r="BK41" s="118"/>
      <c r="BL41" s="122"/>
      <c r="BM41" s="118"/>
      <c r="BN41" s="122"/>
      <c r="BO41" s="118"/>
      <c r="BP41" s="124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</row>
    <row r="42" spans="1:87" ht="7.5" customHeight="1">
      <c r="A42" s="192">
        <v>13</v>
      </c>
      <c r="B42" s="121"/>
      <c r="C42" s="279"/>
      <c r="D42" s="280"/>
      <c r="E42" s="280"/>
      <c r="F42" s="280"/>
      <c r="G42" s="280"/>
      <c r="H42" s="280"/>
      <c r="I42" s="280"/>
      <c r="J42" s="280"/>
      <c r="K42" s="280"/>
      <c r="L42" s="280"/>
      <c r="M42" s="280"/>
      <c r="N42" s="280"/>
      <c r="O42" s="280"/>
      <c r="P42" s="280"/>
      <c r="Q42" s="281"/>
      <c r="R42" s="285"/>
      <c r="S42" s="286"/>
      <c r="T42" s="194"/>
      <c r="U42" s="117"/>
      <c r="V42" s="194"/>
      <c r="W42" s="121"/>
      <c r="X42" s="191"/>
      <c r="Y42" s="121"/>
      <c r="Z42" s="191"/>
      <c r="AA42" s="121"/>
      <c r="AB42" s="191"/>
      <c r="AC42" s="121"/>
      <c r="AD42" s="191"/>
      <c r="AE42" s="123"/>
      <c r="AF42" s="1"/>
      <c r="AG42" s="1"/>
      <c r="AH42" s="159"/>
      <c r="AI42" s="121"/>
      <c r="AJ42" s="128">
        <v>15</v>
      </c>
      <c r="AK42" s="121"/>
      <c r="AL42" s="127">
        <v>15</v>
      </c>
      <c r="AM42" s="121"/>
      <c r="AN42" s="116"/>
      <c r="AO42" s="117"/>
      <c r="AP42" s="100"/>
      <c r="AQ42" s="129"/>
      <c r="AR42" s="121"/>
      <c r="AS42" s="128">
        <v>55</v>
      </c>
      <c r="AT42" s="121"/>
      <c r="AU42" s="127">
        <v>55</v>
      </c>
      <c r="AV42" s="121"/>
      <c r="AW42" s="116"/>
      <c r="AX42" s="117"/>
      <c r="AY42" s="100"/>
      <c r="AZ42" s="129"/>
      <c r="BA42" s="121"/>
      <c r="BB42" s="128">
        <v>95</v>
      </c>
      <c r="BC42" s="121"/>
      <c r="BD42" s="127">
        <v>95</v>
      </c>
      <c r="BE42" s="121"/>
      <c r="BF42" s="116"/>
      <c r="BG42" s="117"/>
      <c r="BH42" s="100"/>
      <c r="BI42" s="129"/>
      <c r="BJ42" s="121"/>
      <c r="BK42" s="126">
        <v>135</v>
      </c>
      <c r="BL42" s="121"/>
      <c r="BM42" s="120">
        <v>135</v>
      </c>
      <c r="BN42" s="121"/>
      <c r="BO42" s="116"/>
      <c r="BP42" s="123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</row>
    <row r="43" spans="1:87" ht="7.5" customHeight="1">
      <c r="A43" s="160"/>
      <c r="B43" s="122"/>
      <c r="C43" s="282"/>
      <c r="D43" s="283"/>
      <c r="E43" s="283"/>
      <c r="F43" s="283"/>
      <c r="G43" s="283"/>
      <c r="H43" s="283"/>
      <c r="I43" s="283"/>
      <c r="J43" s="283"/>
      <c r="K43" s="283"/>
      <c r="L43" s="283"/>
      <c r="M43" s="283"/>
      <c r="N43" s="283"/>
      <c r="O43" s="283"/>
      <c r="P43" s="283"/>
      <c r="Q43" s="284"/>
      <c r="R43" s="287"/>
      <c r="S43" s="288"/>
      <c r="T43" s="130"/>
      <c r="U43" s="119"/>
      <c r="V43" s="130"/>
      <c r="W43" s="122"/>
      <c r="X43" s="118"/>
      <c r="Y43" s="122"/>
      <c r="Z43" s="118"/>
      <c r="AA43" s="122"/>
      <c r="AB43" s="118"/>
      <c r="AC43" s="122"/>
      <c r="AD43" s="118"/>
      <c r="AE43" s="124"/>
      <c r="AF43" s="1"/>
      <c r="AG43" s="1"/>
      <c r="AH43" s="160"/>
      <c r="AI43" s="122"/>
      <c r="AJ43" s="118"/>
      <c r="AK43" s="122"/>
      <c r="AL43" s="118"/>
      <c r="AM43" s="122"/>
      <c r="AN43" s="118"/>
      <c r="AO43" s="119"/>
      <c r="AP43" s="100"/>
      <c r="AQ43" s="130"/>
      <c r="AR43" s="122"/>
      <c r="AS43" s="118"/>
      <c r="AT43" s="122"/>
      <c r="AU43" s="118"/>
      <c r="AV43" s="122"/>
      <c r="AW43" s="118"/>
      <c r="AX43" s="119"/>
      <c r="AY43" s="100"/>
      <c r="AZ43" s="130"/>
      <c r="BA43" s="122"/>
      <c r="BB43" s="118"/>
      <c r="BC43" s="122"/>
      <c r="BD43" s="118"/>
      <c r="BE43" s="122"/>
      <c r="BF43" s="118"/>
      <c r="BG43" s="119"/>
      <c r="BH43" s="100"/>
      <c r="BI43" s="130"/>
      <c r="BJ43" s="122"/>
      <c r="BK43" s="118"/>
      <c r="BL43" s="122"/>
      <c r="BM43" s="118"/>
      <c r="BN43" s="122"/>
      <c r="BO43" s="118"/>
      <c r="BP43" s="124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</row>
    <row r="44" spans="1:87" ht="7.5" customHeight="1">
      <c r="A44" s="192">
        <v>14</v>
      </c>
      <c r="B44" s="121"/>
      <c r="C44" s="191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21"/>
      <c r="R44" s="194"/>
      <c r="S44" s="117"/>
      <c r="T44" s="194"/>
      <c r="U44" s="117"/>
      <c r="V44" s="194"/>
      <c r="W44" s="121"/>
      <c r="X44" s="191"/>
      <c r="Y44" s="121"/>
      <c r="Z44" s="191"/>
      <c r="AA44" s="121"/>
      <c r="AB44" s="191"/>
      <c r="AC44" s="121"/>
      <c r="AD44" s="191"/>
      <c r="AE44" s="123"/>
      <c r="AF44" s="1"/>
      <c r="AG44" s="1"/>
      <c r="AH44" s="159"/>
      <c r="AI44" s="121"/>
      <c r="AJ44" s="128">
        <v>16</v>
      </c>
      <c r="AK44" s="121"/>
      <c r="AL44" s="127">
        <v>16</v>
      </c>
      <c r="AM44" s="121"/>
      <c r="AN44" s="116"/>
      <c r="AO44" s="117"/>
      <c r="AP44" s="100"/>
      <c r="AQ44" s="129"/>
      <c r="AR44" s="121"/>
      <c r="AS44" s="128">
        <v>56</v>
      </c>
      <c r="AT44" s="121"/>
      <c r="AU44" s="127">
        <v>56</v>
      </c>
      <c r="AV44" s="121"/>
      <c r="AW44" s="116"/>
      <c r="AX44" s="117"/>
      <c r="AY44" s="100"/>
      <c r="AZ44" s="129"/>
      <c r="BA44" s="121"/>
      <c r="BB44" s="128">
        <v>96</v>
      </c>
      <c r="BC44" s="121"/>
      <c r="BD44" s="127">
        <v>96</v>
      </c>
      <c r="BE44" s="121"/>
      <c r="BF44" s="116"/>
      <c r="BG44" s="117"/>
      <c r="BH44" s="100"/>
      <c r="BI44" s="129"/>
      <c r="BJ44" s="121"/>
      <c r="BK44" s="126">
        <v>136</v>
      </c>
      <c r="BL44" s="121"/>
      <c r="BM44" s="120">
        <v>136</v>
      </c>
      <c r="BN44" s="121"/>
      <c r="BO44" s="116"/>
      <c r="BP44" s="123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</row>
    <row r="45" spans="1:87" ht="7.5" customHeight="1">
      <c r="A45" s="160"/>
      <c r="B45" s="122"/>
      <c r="C45" s="11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22"/>
      <c r="R45" s="130"/>
      <c r="S45" s="119"/>
      <c r="T45" s="130"/>
      <c r="U45" s="119"/>
      <c r="V45" s="130"/>
      <c r="W45" s="122"/>
      <c r="X45" s="118"/>
      <c r="Y45" s="122"/>
      <c r="Z45" s="118"/>
      <c r="AA45" s="122"/>
      <c r="AB45" s="118"/>
      <c r="AC45" s="122"/>
      <c r="AD45" s="118"/>
      <c r="AE45" s="124"/>
      <c r="AF45" s="1"/>
      <c r="AG45" s="1"/>
      <c r="AH45" s="160"/>
      <c r="AI45" s="122"/>
      <c r="AJ45" s="118"/>
      <c r="AK45" s="122"/>
      <c r="AL45" s="118"/>
      <c r="AM45" s="122"/>
      <c r="AN45" s="118"/>
      <c r="AO45" s="119"/>
      <c r="AP45" s="100"/>
      <c r="AQ45" s="130"/>
      <c r="AR45" s="122"/>
      <c r="AS45" s="118"/>
      <c r="AT45" s="122"/>
      <c r="AU45" s="118"/>
      <c r="AV45" s="122"/>
      <c r="AW45" s="118"/>
      <c r="AX45" s="119"/>
      <c r="AY45" s="100"/>
      <c r="AZ45" s="130"/>
      <c r="BA45" s="122"/>
      <c r="BB45" s="118"/>
      <c r="BC45" s="122"/>
      <c r="BD45" s="118"/>
      <c r="BE45" s="122"/>
      <c r="BF45" s="118"/>
      <c r="BG45" s="119"/>
      <c r="BH45" s="100"/>
      <c r="BI45" s="130"/>
      <c r="BJ45" s="122"/>
      <c r="BK45" s="118"/>
      <c r="BL45" s="122"/>
      <c r="BM45" s="118"/>
      <c r="BN45" s="122"/>
      <c r="BO45" s="118"/>
      <c r="BP45" s="124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</row>
    <row r="46" spans="1:87" ht="7.5" customHeight="1">
      <c r="A46" s="192">
        <v>15</v>
      </c>
      <c r="B46" s="121"/>
      <c r="C46" s="191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21"/>
      <c r="R46" s="194"/>
      <c r="S46" s="117"/>
      <c r="T46" s="194"/>
      <c r="U46" s="117"/>
      <c r="V46" s="194"/>
      <c r="W46" s="121"/>
      <c r="X46" s="191"/>
      <c r="Y46" s="121"/>
      <c r="Z46" s="191"/>
      <c r="AA46" s="121"/>
      <c r="AB46" s="191"/>
      <c r="AC46" s="121"/>
      <c r="AD46" s="191"/>
      <c r="AE46" s="123"/>
      <c r="AF46" s="1"/>
      <c r="AG46" s="1"/>
      <c r="AH46" s="159"/>
      <c r="AI46" s="121"/>
      <c r="AJ46" s="128">
        <v>17</v>
      </c>
      <c r="AK46" s="121"/>
      <c r="AL46" s="127">
        <v>17</v>
      </c>
      <c r="AM46" s="121"/>
      <c r="AN46" s="116"/>
      <c r="AO46" s="117"/>
      <c r="AP46" s="100"/>
      <c r="AQ46" s="129"/>
      <c r="AR46" s="121"/>
      <c r="AS46" s="128">
        <v>57</v>
      </c>
      <c r="AT46" s="121"/>
      <c r="AU46" s="127">
        <v>57</v>
      </c>
      <c r="AV46" s="121"/>
      <c r="AW46" s="116"/>
      <c r="AX46" s="117"/>
      <c r="AY46" s="100"/>
      <c r="AZ46" s="129"/>
      <c r="BA46" s="121"/>
      <c r="BB46" s="128">
        <v>97</v>
      </c>
      <c r="BC46" s="121"/>
      <c r="BD46" s="127">
        <v>97</v>
      </c>
      <c r="BE46" s="121"/>
      <c r="BF46" s="116"/>
      <c r="BG46" s="117"/>
      <c r="BH46" s="100"/>
      <c r="BI46" s="129"/>
      <c r="BJ46" s="121"/>
      <c r="BK46" s="126">
        <v>137</v>
      </c>
      <c r="BL46" s="121"/>
      <c r="BM46" s="120">
        <v>137</v>
      </c>
      <c r="BN46" s="121"/>
      <c r="BO46" s="116"/>
      <c r="BP46" s="123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</row>
    <row r="47" spans="1:87" ht="7.5" customHeight="1">
      <c r="A47" s="160"/>
      <c r="B47" s="122"/>
      <c r="C47" s="118"/>
      <c r="D47" s="188"/>
      <c r="E47" s="188"/>
      <c r="F47" s="188"/>
      <c r="G47" s="188"/>
      <c r="H47" s="188"/>
      <c r="I47" s="188"/>
      <c r="J47" s="188"/>
      <c r="K47" s="188"/>
      <c r="L47" s="188"/>
      <c r="M47" s="188"/>
      <c r="N47" s="188"/>
      <c r="O47" s="188"/>
      <c r="P47" s="188"/>
      <c r="Q47" s="122"/>
      <c r="R47" s="130"/>
      <c r="S47" s="119"/>
      <c r="T47" s="130"/>
      <c r="U47" s="119"/>
      <c r="V47" s="130"/>
      <c r="W47" s="122"/>
      <c r="X47" s="118"/>
      <c r="Y47" s="122"/>
      <c r="Z47" s="118"/>
      <c r="AA47" s="122"/>
      <c r="AB47" s="118"/>
      <c r="AC47" s="122"/>
      <c r="AD47" s="118"/>
      <c r="AE47" s="124"/>
      <c r="AF47" s="1"/>
      <c r="AG47" s="1"/>
      <c r="AH47" s="160"/>
      <c r="AI47" s="122"/>
      <c r="AJ47" s="118"/>
      <c r="AK47" s="122"/>
      <c r="AL47" s="118"/>
      <c r="AM47" s="122"/>
      <c r="AN47" s="118"/>
      <c r="AO47" s="119"/>
      <c r="AP47" s="100"/>
      <c r="AQ47" s="130"/>
      <c r="AR47" s="122"/>
      <c r="AS47" s="118"/>
      <c r="AT47" s="122"/>
      <c r="AU47" s="118"/>
      <c r="AV47" s="122"/>
      <c r="AW47" s="118"/>
      <c r="AX47" s="119"/>
      <c r="AY47" s="100"/>
      <c r="AZ47" s="130"/>
      <c r="BA47" s="122"/>
      <c r="BB47" s="118"/>
      <c r="BC47" s="122"/>
      <c r="BD47" s="118"/>
      <c r="BE47" s="122"/>
      <c r="BF47" s="118"/>
      <c r="BG47" s="119"/>
      <c r="BH47" s="100"/>
      <c r="BI47" s="130"/>
      <c r="BJ47" s="122"/>
      <c r="BK47" s="118"/>
      <c r="BL47" s="122"/>
      <c r="BM47" s="118"/>
      <c r="BN47" s="122"/>
      <c r="BO47" s="118"/>
      <c r="BP47" s="124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</row>
    <row r="48" spans="1:87" ht="7.5" customHeight="1">
      <c r="A48" s="192">
        <v>16</v>
      </c>
      <c r="B48" s="121"/>
      <c r="C48" s="191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21"/>
      <c r="R48" s="194"/>
      <c r="S48" s="117"/>
      <c r="T48" s="194"/>
      <c r="U48" s="117"/>
      <c r="V48" s="194"/>
      <c r="W48" s="121"/>
      <c r="X48" s="191"/>
      <c r="Y48" s="121"/>
      <c r="Z48" s="191"/>
      <c r="AA48" s="121"/>
      <c r="AB48" s="191"/>
      <c r="AC48" s="121"/>
      <c r="AD48" s="191"/>
      <c r="AE48" s="123"/>
      <c r="AF48" s="1"/>
      <c r="AG48" s="1"/>
      <c r="AH48" s="159"/>
      <c r="AI48" s="121"/>
      <c r="AJ48" s="128">
        <v>18</v>
      </c>
      <c r="AK48" s="121"/>
      <c r="AL48" s="127">
        <v>18</v>
      </c>
      <c r="AM48" s="121"/>
      <c r="AN48" s="116"/>
      <c r="AO48" s="117"/>
      <c r="AP48" s="100"/>
      <c r="AQ48" s="129"/>
      <c r="AR48" s="121"/>
      <c r="AS48" s="128">
        <v>58</v>
      </c>
      <c r="AT48" s="121"/>
      <c r="AU48" s="127">
        <v>58</v>
      </c>
      <c r="AV48" s="121"/>
      <c r="AW48" s="116"/>
      <c r="AX48" s="117"/>
      <c r="AY48" s="100"/>
      <c r="AZ48" s="129"/>
      <c r="BA48" s="121"/>
      <c r="BB48" s="128">
        <v>98</v>
      </c>
      <c r="BC48" s="121"/>
      <c r="BD48" s="127">
        <v>98</v>
      </c>
      <c r="BE48" s="121"/>
      <c r="BF48" s="116"/>
      <c r="BG48" s="117"/>
      <c r="BH48" s="100"/>
      <c r="BI48" s="129"/>
      <c r="BJ48" s="121"/>
      <c r="BK48" s="126">
        <v>138</v>
      </c>
      <c r="BL48" s="121"/>
      <c r="BM48" s="120">
        <v>138</v>
      </c>
      <c r="BN48" s="121"/>
      <c r="BO48" s="116"/>
      <c r="BP48" s="123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</row>
    <row r="49" spans="1:87" ht="7.5" customHeight="1">
      <c r="A49" s="160"/>
      <c r="B49" s="122"/>
      <c r="C49" s="118"/>
      <c r="D49" s="188"/>
      <c r="E49" s="188"/>
      <c r="F49" s="188"/>
      <c r="G49" s="188"/>
      <c r="H49" s="188"/>
      <c r="I49" s="188"/>
      <c r="J49" s="188"/>
      <c r="K49" s="188"/>
      <c r="L49" s="188"/>
      <c r="M49" s="188"/>
      <c r="N49" s="188"/>
      <c r="O49" s="188"/>
      <c r="P49" s="188"/>
      <c r="Q49" s="122"/>
      <c r="R49" s="130"/>
      <c r="S49" s="119"/>
      <c r="T49" s="130"/>
      <c r="U49" s="119"/>
      <c r="V49" s="130"/>
      <c r="W49" s="122"/>
      <c r="X49" s="118"/>
      <c r="Y49" s="122"/>
      <c r="Z49" s="118"/>
      <c r="AA49" s="122"/>
      <c r="AB49" s="118"/>
      <c r="AC49" s="122"/>
      <c r="AD49" s="118"/>
      <c r="AE49" s="124"/>
      <c r="AF49" s="1"/>
      <c r="AG49" s="1"/>
      <c r="AH49" s="160"/>
      <c r="AI49" s="122"/>
      <c r="AJ49" s="118"/>
      <c r="AK49" s="122"/>
      <c r="AL49" s="118"/>
      <c r="AM49" s="122"/>
      <c r="AN49" s="118"/>
      <c r="AO49" s="119"/>
      <c r="AP49" s="100"/>
      <c r="AQ49" s="130"/>
      <c r="AR49" s="122"/>
      <c r="AS49" s="118"/>
      <c r="AT49" s="122"/>
      <c r="AU49" s="118"/>
      <c r="AV49" s="122"/>
      <c r="AW49" s="118"/>
      <c r="AX49" s="119"/>
      <c r="AY49" s="100"/>
      <c r="AZ49" s="130"/>
      <c r="BA49" s="122"/>
      <c r="BB49" s="118"/>
      <c r="BC49" s="122"/>
      <c r="BD49" s="118"/>
      <c r="BE49" s="122"/>
      <c r="BF49" s="118"/>
      <c r="BG49" s="119"/>
      <c r="BH49" s="100"/>
      <c r="BI49" s="130"/>
      <c r="BJ49" s="122"/>
      <c r="BK49" s="118"/>
      <c r="BL49" s="122"/>
      <c r="BM49" s="118"/>
      <c r="BN49" s="122"/>
      <c r="BO49" s="118"/>
      <c r="BP49" s="124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</row>
    <row r="50" spans="1:87" ht="7.5" customHeight="1">
      <c r="A50" s="192">
        <v>17</v>
      </c>
      <c r="B50" s="121"/>
      <c r="C50" s="191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21"/>
      <c r="R50" s="194"/>
      <c r="S50" s="117"/>
      <c r="T50" s="194"/>
      <c r="U50" s="117"/>
      <c r="V50" s="194"/>
      <c r="W50" s="121"/>
      <c r="X50" s="191"/>
      <c r="Y50" s="121"/>
      <c r="Z50" s="191"/>
      <c r="AA50" s="121"/>
      <c r="AB50" s="191"/>
      <c r="AC50" s="121"/>
      <c r="AD50" s="191"/>
      <c r="AE50" s="123"/>
      <c r="AF50" s="1"/>
      <c r="AG50" s="1"/>
      <c r="AH50" s="159"/>
      <c r="AI50" s="121"/>
      <c r="AJ50" s="128">
        <v>19</v>
      </c>
      <c r="AK50" s="121"/>
      <c r="AL50" s="127">
        <v>19</v>
      </c>
      <c r="AM50" s="121"/>
      <c r="AN50" s="116"/>
      <c r="AO50" s="117"/>
      <c r="AP50" s="100"/>
      <c r="AQ50" s="129"/>
      <c r="AR50" s="121"/>
      <c r="AS50" s="128">
        <v>59</v>
      </c>
      <c r="AT50" s="121"/>
      <c r="AU50" s="127">
        <v>59</v>
      </c>
      <c r="AV50" s="121"/>
      <c r="AW50" s="116"/>
      <c r="AX50" s="117"/>
      <c r="AY50" s="100"/>
      <c r="AZ50" s="129"/>
      <c r="BA50" s="121"/>
      <c r="BB50" s="128">
        <v>99</v>
      </c>
      <c r="BC50" s="121"/>
      <c r="BD50" s="127">
        <v>99</v>
      </c>
      <c r="BE50" s="121"/>
      <c r="BF50" s="116"/>
      <c r="BG50" s="117"/>
      <c r="BH50" s="100"/>
      <c r="BI50" s="129"/>
      <c r="BJ50" s="121"/>
      <c r="BK50" s="126">
        <v>139</v>
      </c>
      <c r="BL50" s="121"/>
      <c r="BM50" s="120">
        <v>139</v>
      </c>
      <c r="BN50" s="121"/>
      <c r="BO50" s="116"/>
      <c r="BP50" s="123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</row>
    <row r="51" spans="1:87" ht="7.5" customHeight="1">
      <c r="A51" s="160"/>
      <c r="B51" s="122"/>
      <c r="C51" s="118"/>
      <c r="D51" s="188"/>
      <c r="E51" s="188"/>
      <c r="F51" s="188"/>
      <c r="G51" s="188"/>
      <c r="H51" s="188"/>
      <c r="I51" s="188"/>
      <c r="J51" s="188"/>
      <c r="K51" s="188"/>
      <c r="L51" s="188"/>
      <c r="M51" s="188"/>
      <c r="N51" s="188"/>
      <c r="O51" s="188"/>
      <c r="P51" s="188"/>
      <c r="Q51" s="122"/>
      <c r="R51" s="130"/>
      <c r="S51" s="119"/>
      <c r="T51" s="130"/>
      <c r="U51" s="119"/>
      <c r="V51" s="130"/>
      <c r="W51" s="122"/>
      <c r="X51" s="118"/>
      <c r="Y51" s="122"/>
      <c r="Z51" s="118"/>
      <c r="AA51" s="122"/>
      <c r="AB51" s="118"/>
      <c r="AC51" s="122"/>
      <c r="AD51" s="118"/>
      <c r="AE51" s="124"/>
      <c r="AF51" s="1"/>
      <c r="AG51" s="1"/>
      <c r="AH51" s="160"/>
      <c r="AI51" s="122"/>
      <c r="AJ51" s="118"/>
      <c r="AK51" s="122"/>
      <c r="AL51" s="118"/>
      <c r="AM51" s="122"/>
      <c r="AN51" s="118"/>
      <c r="AO51" s="119"/>
      <c r="AP51" s="100"/>
      <c r="AQ51" s="130"/>
      <c r="AR51" s="122"/>
      <c r="AS51" s="118"/>
      <c r="AT51" s="122"/>
      <c r="AU51" s="118"/>
      <c r="AV51" s="122"/>
      <c r="AW51" s="118"/>
      <c r="AX51" s="119"/>
      <c r="AY51" s="100"/>
      <c r="AZ51" s="130"/>
      <c r="BA51" s="122"/>
      <c r="BB51" s="118"/>
      <c r="BC51" s="122"/>
      <c r="BD51" s="118"/>
      <c r="BE51" s="122"/>
      <c r="BF51" s="118"/>
      <c r="BG51" s="119"/>
      <c r="BH51" s="100"/>
      <c r="BI51" s="130"/>
      <c r="BJ51" s="122"/>
      <c r="BK51" s="118"/>
      <c r="BL51" s="122"/>
      <c r="BM51" s="118"/>
      <c r="BN51" s="122"/>
      <c r="BO51" s="118"/>
      <c r="BP51" s="124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</row>
    <row r="52" spans="1:87" ht="7.5" customHeight="1">
      <c r="A52" s="192">
        <v>18</v>
      </c>
      <c r="B52" s="121"/>
      <c r="C52" s="191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21"/>
      <c r="R52" s="194"/>
      <c r="S52" s="117"/>
      <c r="T52" s="194"/>
      <c r="U52" s="117"/>
      <c r="V52" s="194"/>
      <c r="W52" s="121"/>
      <c r="X52" s="191"/>
      <c r="Y52" s="121"/>
      <c r="Z52" s="191"/>
      <c r="AA52" s="121"/>
      <c r="AB52" s="191"/>
      <c r="AC52" s="121"/>
      <c r="AD52" s="191"/>
      <c r="AE52" s="123"/>
      <c r="AF52" s="1"/>
      <c r="AG52" s="1"/>
      <c r="AH52" s="159"/>
      <c r="AI52" s="121"/>
      <c r="AJ52" s="128">
        <v>20</v>
      </c>
      <c r="AK52" s="121"/>
      <c r="AL52" s="127">
        <v>20</v>
      </c>
      <c r="AM52" s="121"/>
      <c r="AN52" s="116"/>
      <c r="AO52" s="117"/>
      <c r="AP52" s="100"/>
      <c r="AQ52" s="129"/>
      <c r="AR52" s="121"/>
      <c r="AS52" s="128">
        <v>60</v>
      </c>
      <c r="AT52" s="121"/>
      <c r="AU52" s="127">
        <v>60</v>
      </c>
      <c r="AV52" s="121"/>
      <c r="AW52" s="116"/>
      <c r="AX52" s="117"/>
      <c r="AY52" s="100"/>
      <c r="AZ52" s="129"/>
      <c r="BA52" s="121"/>
      <c r="BB52" s="126">
        <v>100</v>
      </c>
      <c r="BC52" s="121"/>
      <c r="BD52" s="120">
        <v>100</v>
      </c>
      <c r="BE52" s="121"/>
      <c r="BF52" s="116"/>
      <c r="BG52" s="117"/>
      <c r="BH52" s="100"/>
      <c r="BI52" s="129"/>
      <c r="BJ52" s="121"/>
      <c r="BK52" s="126">
        <v>140</v>
      </c>
      <c r="BL52" s="121"/>
      <c r="BM52" s="120">
        <v>140</v>
      </c>
      <c r="BN52" s="121"/>
      <c r="BO52" s="116"/>
      <c r="BP52" s="123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</row>
    <row r="53" spans="1:87" ht="7.5" customHeight="1">
      <c r="A53" s="160"/>
      <c r="B53" s="122"/>
      <c r="C53" s="118"/>
      <c r="D53" s="188"/>
      <c r="E53" s="188"/>
      <c r="F53" s="188"/>
      <c r="G53" s="188"/>
      <c r="H53" s="188"/>
      <c r="I53" s="188"/>
      <c r="J53" s="188"/>
      <c r="K53" s="188"/>
      <c r="L53" s="188"/>
      <c r="M53" s="188"/>
      <c r="N53" s="188"/>
      <c r="O53" s="188"/>
      <c r="P53" s="188"/>
      <c r="Q53" s="122"/>
      <c r="R53" s="130"/>
      <c r="S53" s="119"/>
      <c r="T53" s="130"/>
      <c r="U53" s="119"/>
      <c r="V53" s="130"/>
      <c r="W53" s="122"/>
      <c r="X53" s="118"/>
      <c r="Y53" s="122"/>
      <c r="Z53" s="118"/>
      <c r="AA53" s="122"/>
      <c r="AB53" s="118"/>
      <c r="AC53" s="122"/>
      <c r="AD53" s="118"/>
      <c r="AE53" s="124"/>
      <c r="AF53" s="1"/>
      <c r="AG53" s="1"/>
      <c r="AH53" s="160"/>
      <c r="AI53" s="122"/>
      <c r="AJ53" s="118"/>
      <c r="AK53" s="122"/>
      <c r="AL53" s="118"/>
      <c r="AM53" s="122"/>
      <c r="AN53" s="118"/>
      <c r="AO53" s="119"/>
      <c r="AP53" s="100"/>
      <c r="AQ53" s="130"/>
      <c r="AR53" s="122"/>
      <c r="AS53" s="118"/>
      <c r="AT53" s="122"/>
      <c r="AU53" s="118"/>
      <c r="AV53" s="122"/>
      <c r="AW53" s="118"/>
      <c r="AX53" s="119"/>
      <c r="AY53" s="100"/>
      <c r="AZ53" s="130"/>
      <c r="BA53" s="122"/>
      <c r="BB53" s="118"/>
      <c r="BC53" s="122"/>
      <c r="BD53" s="118"/>
      <c r="BE53" s="122"/>
      <c r="BF53" s="118"/>
      <c r="BG53" s="119"/>
      <c r="BH53" s="100"/>
      <c r="BI53" s="130"/>
      <c r="BJ53" s="122"/>
      <c r="BK53" s="118"/>
      <c r="BL53" s="122"/>
      <c r="BM53" s="118"/>
      <c r="BN53" s="122"/>
      <c r="BO53" s="118"/>
      <c r="BP53" s="124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</row>
    <row r="54" spans="1:87" ht="7.5" customHeight="1">
      <c r="A54" s="205" t="s">
        <v>52</v>
      </c>
      <c r="B54" s="206"/>
      <c r="C54" s="206"/>
      <c r="D54" s="206"/>
      <c r="E54" s="206"/>
      <c r="F54" s="209"/>
      <c r="G54" s="210"/>
      <c r="H54" s="210"/>
      <c r="I54" s="210"/>
      <c r="J54" s="210"/>
      <c r="K54" s="210"/>
      <c r="L54" s="210"/>
      <c r="M54" s="210"/>
      <c r="N54" s="210"/>
      <c r="O54" s="210"/>
      <c r="P54" s="210"/>
      <c r="Q54" s="211"/>
      <c r="R54" s="202" t="s">
        <v>18</v>
      </c>
      <c r="S54" s="140"/>
      <c r="T54" s="140"/>
      <c r="U54" s="140"/>
      <c r="V54" s="140"/>
      <c r="W54" s="140"/>
      <c r="X54" s="140"/>
      <c r="Y54" s="147"/>
      <c r="Z54" s="201"/>
      <c r="AA54" s="149"/>
      <c r="AB54" s="158"/>
      <c r="AC54" s="149"/>
      <c r="AD54" s="158"/>
      <c r="AE54" s="141"/>
      <c r="AF54" s="1"/>
      <c r="AG54" s="1"/>
      <c r="AH54" s="159"/>
      <c r="AI54" s="121"/>
      <c r="AJ54" s="128">
        <v>21</v>
      </c>
      <c r="AK54" s="121"/>
      <c r="AL54" s="127">
        <v>21</v>
      </c>
      <c r="AM54" s="121"/>
      <c r="AN54" s="116"/>
      <c r="AO54" s="117"/>
      <c r="AP54" s="100"/>
      <c r="AQ54" s="129"/>
      <c r="AR54" s="121"/>
      <c r="AS54" s="128">
        <v>61</v>
      </c>
      <c r="AT54" s="121"/>
      <c r="AU54" s="127">
        <v>61</v>
      </c>
      <c r="AV54" s="121"/>
      <c r="AW54" s="116"/>
      <c r="AX54" s="117"/>
      <c r="AY54" s="100"/>
      <c r="AZ54" s="129"/>
      <c r="BA54" s="121"/>
      <c r="BB54" s="126">
        <v>101</v>
      </c>
      <c r="BC54" s="121"/>
      <c r="BD54" s="120">
        <v>101</v>
      </c>
      <c r="BE54" s="121"/>
      <c r="BF54" s="116"/>
      <c r="BG54" s="117"/>
      <c r="BH54" s="100"/>
      <c r="BI54" s="129"/>
      <c r="BJ54" s="121"/>
      <c r="BK54" s="126">
        <v>141</v>
      </c>
      <c r="BL54" s="121"/>
      <c r="BM54" s="120">
        <v>141</v>
      </c>
      <c r="BN54" s="121"/>
      <c r="BO54" s="116"/>
      <c r="BP54" s="123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</row>
    <row r="55" spans="1:87" ht="7.5" customHeight="1">
      <c r="A55" s="207"/>
      <c r="B55" s="208"/>
      <c r="C55" s="208"/>
      <c r="D55" s="208"/>
      <c r="E55" s="208"/>
      <c r="F55" s="212"/>
      <c r="G55" s="212"/>
      <c r="H55" s="212"/>
      <c r="I55" s="212"/>
      <c r="J55" s="212"/>
      <c r="K55" s="212"/>
      <c r="L55" s="212"/>
      <c r="M55" s="212"/>
      <c r="N55" s="212"/>
      <c r="O55" s="212"/>
      <c r="P55" s="212"/>
      <c r="Q55" s="213"/>
      <c r="R55" s="150"/>
      <c r="S55" s="100"/>
      <c r="T55" s="100"/>
      <c r="U55" s="100"/>
      <c r="V55" s="100"/>
      <c r="W55" s="100"/>
      <c r="X55" s="100"/>
      <c r="Y55" s="133"/>
      <c r="Z55" s="188"/>
      <c r="AA55" s="122"/>
      <c r="AB55" s="118"/>
      <c r="AC55" s="122"/>
      <c r="AD55" s="118"/>
      <c r="AE55" s="124"/>
      <c r="AF55" s="1"/>
      <c r="AG55" s="1"/>
      <c r="AH55" s="160"/>
      <c r="AI55" s="122"/>
      <c r="AJ55" s="118"/>
      <c r="AK55" s="122"/>
      <c r="AL55" s="118"/>
      <c r="AM55" s="122"/>
      <c r="AN55" s="118"/>
      <c r="AO55" s="119"/>
      <c r="AP55" s="100"/>
      <c r="AQ55" s="130"/>
      <c r="AR55" s="122"/>
      <c r="AS55" s="118"/>
      <c r="AT55" s="122"/>
      <c r="AU55" s="118"/>
      <c r="AV55" s="122"/>
      <c r="AW55" s="118"/>
      <c r="AX55" s="119"/>
      <c r="AY55" s="100"/>
      <c r="AZ55" s="130"/>
      <c r="BA55" s="122"/>
      <c r="BB55" s="118"/>
      <c r="BC55" s="122"/>
      <c r="BD55" s="118"/>
      <c r="BE55" s="122"/>
      <c r="BF55" s="118"/>
      <c r="BG55" s="119"/>
      <c r="BH55" s="100"/>
      <c r="BI55" s="130"/>
      <c r="BJ55" s="122"/>
      <c r="BK55" s="118"/>
      <c r="BL55" s="122"/>
      <c r="BM55" s="118"/>
      <c r="BN55" s="122"/>
      <c r="BO55" s="118"/>
      <c r="BP55" s="124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</row>
    <row r="56" spans="1:87" ht="7.5" customHeight="1">
      <c r="A56" s="214" t="s">
        <v>53</v>
      </c>
      <c r="B56" s="215"/>
      <c r="C56" s="215"/>
      <c r="D56" s="215"/>
      <c r="E56" s="215"/>
      <c r="F56" s="218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20"/>
      <c r="R56" s="150"/>
      <c r="S56" s="100"/>
      <c r="T56" s="100"/>
      <c r="U56" s="100"/>
      <c r="V56" s="100"/>
      <c r="W56" s="100"/>
      <c r="X56" s="100"/>
      <c r="Y56" s="133"/>
      <c r="Z56" s="196"/>
      <c r="AA56" s="121"/>
      <c r="AB56" s="191"/>
      <c r="AC56" s="121"/>
      <c r="AD56" s="191"/>
      <c r="AE56" s="123"/>
      <c r="AF56" s="1"/>
      <c r="AG56" s="1"/>
      <c r="AH56" s="159"/>
      <c r="AI56" s="121"/>
      <c r="AJ56" s="128">
        <v>22</v>
      </c>
      <c r="AK56" s="121"/>
      <c r="AL56" s="127">
        <v>22</v>
      </c>
      <c r="AM56" s="121"/>
      <c r="AN56" s="116"/>
      <c r="AO56" s="117"/>
      <c r="AP56" s="100"/>
      <c r="AQ56" s="129"/>
      <c r="AR56" s="121"/>
      <c r="AS56" s="128">
        <v>62</v>
      </c>
      <c r="AT56" s="121"/>
      <c r="AU56" s="127">
        <v>62</v>
      </c>
      <c r="AV56" s="121"/>
      <c r="AW56" s="116"/>
      <c r="AX56" s="117"/>
      <c r="AY56" s="100"/>
      <c r="AZ56" s="129"/>
      <c r="BA56" s="121"/>
      <c r="BB56" s="126">
        <v>102</v>
      </c>
      <c r="BC56" s="121"/>
      <c r="BD56" s="120">
        <v>102</v>
      </c>
      <c r="BE56" s="121"/>
      <c r="BF56" s="116"/>
      <c r="BG56" s="117"/>
      <c r="BH56" s="100"/>
      <c r="BI56" s="129"/>
      <c r="BJ56" s="121"/>
      <c r="BK56" s="126">
        <v>142</v>
      </c>
      <c r="BL56" s="121"/>
      <c r="BM56" s="120">
        <v>142</v>
      </c>
      <c r="BN56" s="121"/>
      <c r="BO56" s="116"/>
      <c r="BP56" s="123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</row>
    <row r="57" spans="1:87" ht="7.5" customHeight="1" thickBot="1">
      <c r="A57" s="216"/>
      <c r="B57" s="217"/>
      <c r="C57" s="217"/>
      <c r="D57" s="217"/>
      <c r="E57" s="217"/>
      <c r="F57" s="221"/>
      <c r="G57" s="221"/>
      <c r="H57" s="221"/>
      <c r="I57" s="221"/>
      <c r="J57" s="221"/>
      <c r="K57" s="221"/>
      <c r="L57" s="221"/>
      <c r="M57" s="221"/>
      <c r="N57" s="221"/>
      <c r="O57" s="221"/>
      <c r="P57" s="221"/>
      <c r="Q57" s="222"/>
      <c r="R57" s="203"/>
      <c r="S57" s="197"/>
      <c r="T57" s="197"/>
      <c r="U57" s="197"/>
      <c r="V57" s="197"/>
      <c r="W57" s="197"/>
      <c r="X57" s="197"/>
      <c r="Y57" s="204"/>
      <c r="Z57" s="197"/>
      <c r="AA57" s="198"/>
      <c r="AB57" s="199"/>
      <c r="AC57" s="198"/>
      <c r="AD57" s="199"/>
      <c r="AE57" s="200"/>
      <c r="AF57" s="1"/>
      <c r="AG57" s="1"/>
      <c r="AH57" s="160"/>
      <c r="AI57" s="122"/>
      <c r="AJ57" s="118"/>
      <c r="AK57" s="122"/>
      <c r="AL57" s="118"/>
      <c r="AM57" s="122"/>
      <c r="AN57" s="118"/>
      <c r="AO57" s="119"/>
      <c r="AP57" s="100"/>
      <c r="AQ57" s="130"/>
      <c r="AR57" s="122"/>
      <c r="AS57" s="118"/>
      <c r="AT57" s="122"/>
      <c r="AU57" s="118"/>
      <c r="AV57" s="122"/>
      <c r="AW57" s="118"/>
      <c r="AX57" s="119"/>
      <c r="AY57" s="100"/>
      <c r="AZ57" s="130"/>
      <c r="BA57" s="122"/>
      <c r="BB57" s="118"/>
      <c r="BC57" s="122"/>
      <c r="BD57" s="118"/>
      <c r="BE57" s="122"/>
      <c r="BF57" s="118"/>
      <c r="BG57" s="119"/>
      <c r="BH57" s="100"/>
      <c r="BI57" s="130"/>
      <c r="BJ57" s="122"/>
      <c r="BK57" s="118"/>
      <c r="BL57" s="122"/>
      <c r="BM57" s="118"/>
      <c r="BN57" s="122"/>
      <c r="BO57" s="118"/>
      <c r="BP57" s="124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</row>
    <row r="58" spans="1:87" ht="7.5" customHeight="1">
      <c r="A58" s="266" t="s">
        <v>1</v>
      </c>
      <c r="B58" s="228"/>
      <c r="C58" s="228"/>
      <c r="D58" s="228"/>
      <c r="E58" s="228"/>
      <c r="F58" s="228"/>
      <c r="G58" s="228"/>
      <c r="H58" s="269">
        <f>BD119</f>
        <v>0</v>
      </c>
      <c r="I58" s="269"/>
      <c r="J58" s="269"/>
      <c r="K58" s="269"/>
      <c r="L58" s="269"/>
      <c r="M58" s="269"/>
      <c r="N58" s="269"/>
      <c r="O58" s="269"/>
      <c r="P58" s="269"/>
      <c r="Q58" s="269"/>
      <c r="R58" s="269"/>
      <c r="S58" s="269"/>
      <c r="T58" s="269"/>
      <c r="U58" s="269"/>
      <c r="V58" s="269"/>
      <c r="W58" s="269"/>
      <c r="X58" s="269"/>
      <c r="Y58" s="269"/>
      <c r="Z58" s="269"/>
      <c r="AA58" s="269"/>
      <c r="AB58" s="269"/>
      <c r="AC58" s="269"/>
      <c r="AD58" s="269"/>
      <c r="AE58" s="270"/>
      <c r="AF58" s="1"/>
      <c r="AG58" s="1"/>
      <c r="AH58" s="159"/>
      <c r="AI58" s="121"/>
      <c r="AJ58" s="128">
        <v>23</v>
      </c>
      <c r="AK58" s="121"/>
      <c r="AL58" s="127">
        <v>23</v>
      </c>
      <c r="AM58" s="121"/>
      <c r="AN58" s="116"/>
      <c r="AO58" s="117"/>
      <c r="AP58" s="100"/>
      <c r="AQ58" s="129"/>
      <c r="AR58" s="121"/>
      <c r="AS58" s="128">
        <v>63</v>
      </c>
      <c r="AT58" s="121"/>
      <c r="AU58" s="127">
        <v>63</v>
      </c>
      <c r="AV58" s="121"/>
      <c r="AW58" s="116"/>
      <c r="AX58" s="117"/>
      <c r="AY58" s="100"/>
      <c r="AZ58" s="129"/>
      <c r="BA58" s="121"/>
      <c r="BB58" s="126">
        <v>103</v>
      </c>
      <c r="BC58" s="121"/>
      <c r="BD58" s="120">
        <v>103</v>
      </c>
      <c r="BE58" s="121"/>
      <c r="BF58" s="116"/>
      <c r="BG58" s="117"/>
      <c r="BH58" s="100"/>
      <c r="BI58" s="129"/>
      <c r="BJ58" s="121"/>
      <c r="BK58" s="126">
        <v>143</v>
      </c>
      <c r="BL58" s="121"/>
      <c r="BM58" s="120">
        <v>143</v>
      </c>
      <c r="BN58" s="121"/>
      <c r="BO58" s="116"/>
      <c r="BP58" s="123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</row>
    <row r="59" spans="1:87" ht="7.5" customHeight="1">
      <c r="A59" s="166"/>
      <c r="B59" s="225"/>
      <c r="C59" s="225"/>
      <c r="D59" s="225"/>
      <c r="E59" s="225"/>
      <c r="F59" s="225"/>
      <c r="G59" s="225"/>
      <c r="H59" s="271"/>
      <c r="I59" s="271"/>
      <c r="J59" s="271"/>
      <c r="K59" s="271"/>
      <c r="L59" s="271"/>
      <c r="M59" s="271"/>
      <c r="N59" s="271"/>
      <c r="O59" s="271"/>
      <c r="P59" s="271"/>
      <c r="Q59" s="271"/>
      <c r="R59" s="271"/>
      <c r="S59" s="271"/>
      <c r="T59" s="271"/>
      <c r="U59" s="271"/>
      <c r="V59" s="271"/>
      <c r="W59" s="271"/>
      <c r="X59" s="271"/>
      <c r="Y59" s="271"/>
      <c r="Z59" s="271"/>
      <c r="AA59" s="271"/>
      <c r="AB59" s="271"/>
      <c r="AC59" s="271"/>
      <c r="AD59" s="271"/>
      <c r="AE59" s="272"/>
      <c r="AF59" s="1"/>
      <c r="AG59" s="1"/>
      <c r="AH59" s="160"/>
      <c r="AI59" s="122"/>
      <c r="AJ59" s="118"/>
      <c r="AK59" s="122"/>
      <c r="AL59" s="118"/>
      <c r="AM59" s="122"/>
      <c r="AN59" s="118"/>
      <c r="AO59" s="119"/>
      <c r="AP59" s="100"/>
      <c r="AQ59" s="130"/>
      <c r="AR59" s="122"/>
      <c r="AS59" s="118"/>
      <c r="AT59" s="122"/>
      <c r="AU59" s="118"/>
      <c r="AV59" s="122"/>
      <c r="AW59" s="118"/>
      <c r="AX59" s="119"/>
      <c r="AY59" s="100"/>
      <c r="AZ59" s="130"/>
      <c r="BA59" s="122"/>
      <c r="BB59" s="118"/>
      <c r="BC59" s="122"/>
      <c r="BD59" s="118"/>
      <c r="BE59" s="122"/>
      <c r="BF59" s="118"/>
      <c r="BG59" s="119"/>
      <c r="BH59" s="100"/>
      <c r="BI59" s="130"/>
      <c r="BJ59" s="122"/>
      <c r="BK59" s="118"/>
      <c r="BL59" s="122"/>
      <c r="BM59" s="118"/>
      <c r="BN59" s="122"/>
      <c r="BO59" s="118"/>
      <c r="BP59" s="124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</row>
    <row r="60" spans="1:87" ht="7.5" customHeight="1">
      <c r="A60" s="267"/>
      <c r="B60" s="268"/>
      <c r="C60" s="268"/>
      <c r="D60" s="268"/>
      <c r="E60" s="268"/>
      <c r="F60" s="268"/>
      <c r="G60" s="268"/>
      <c r="H60" s="273"/>
      <c r="I60" s="273"/>
      <c r="J60" s="273"/>
      <c r="K60" s="273"/>
      <c r="L60" s="273"/>
      <c r="M60" s="273"/>
      <c r="N60" s="273"/>
      <c r="O60" s="273"/>
      <c r="P60" s="273"/>
      <c r="Q60" s="273"/>
      <c r="R60" s="273"/>
      <c r="S60" s="273"/>
      <c r="T60" s="273"/>
      <c r="U60" s="273"/>
      <c r="V60" s="273"/>
      <c r="W60" s="273"/>
      <c r="X60" s="273"/>
      <c r="Y60" s="273"/>
      <c r="Z60" s="273"/>
      <c r="AA60" s="273"/>
      <c r="AB60" s="273"/>
      <c r="AC60" s="273"/>
      <c r="AD60" s="273"/>
      <c r="AE60" s="274"/>
      <c r="AF60" s="1"/>
      <c r="AG60" s="1"/>
      <c r="AH60" s="159"/>
      <c r="AI60" s="121"/>
      <c r="AJ60" s="128">
        <v>24</v>
      </c>
      <c r="AK60" s="121"/>
      <c r="AL60" s="127">
        <v>24</v>
      </c>
      <c r="AM60" s="121"/>
      <c r="AN60" s="116"/>
      <c r="AO60" s="117"/>
      <c r="AP60" s="100"/>
      <c r="AQ60" s="129"/>
      <c r="AR60" s="121"/>
      <c r="AS60" s="128">
        <v>64</v>
      </c>
      <c r="AT60" s="121"/>
      <c r="AU60" s="127">
        <v>64</v>
      </c>
      <c r="AV60" s="121"/>
      <c r="AW60" s="116"/>
      <c r="AX60" s="117"/>
      <c r="AY60" s="100"/>
      <c r="AZ60" s="129"/>
      <c r="BA60" s="121"/>
      <c r="BB60" s="126">
        <v>104</v>
      </c>
      <c r="BC60" s="121"/>
      <c r="BD60" s="120">
        <v>104</v>
      </c>
      <c r="BE60" s="121"/>
      <c r="BF60" s="116"/>
      <c r="BG60" s="117"/>
      <c r="BH60" s="100"/>
      <c r="BI60" s="129"/>
      <c r="BJ60" s="121"/>
      <c r="BK60" s="126">
        <v>144</v>
      </c>
      <c r="BL60" s="121"/>
      <c r="BM60" s="120">
        <v>144</v>
      </c>
      <c r="BN60" s="121"/>
      <c r="BO60" s="116"/>
      <c r="BP60" s="123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</row>
    <row r="61" spans="1:87" ht="7.5" customHeight="1">
      <c r="A61" s="131" t="s">
        <v>5</v>
      </c>
      <c r="B61" s="132"/>
      <c r="C61" s="132"/>
      <c r="D61" s="133"/>
      <c r="E61" s="135"/>
      <c r="F61" s="133"/>
      <c r="G61" s="135"/>
      <c r="H61" s="133"/>
      <c r="I61" s="14"/>
      <c r="J61" s="14"/>
      <c r="K61" s="14"/>
      <c r="L61" s="138" t="s">
        <v>6</v>
      </c>
      <c r="M61" s="133"/>
      <c r="N61" s="138">
        <v>1</v>
      </c>
      <c r="O61" s="132"/>
      <c r="P61" s="162">
        <v>2</v>
      </c>
      <c r="Q61" s="163"/>
      <c r="R61" s="175">
        <v>3</v>
      </c>
      <c r="S61" s="176"/>
      <c r="T61" s="177">
        <v>4</v>
      </c>
      <c r="U61" s="133"/>
      <c r="V61" s="138" t="s">
        <v>7</v>
      </c>
      <c r="W61" s="133"/>
      <c r="X61" s="138">
        <v>1</v>
      </c>
      <c r="Y61" s="132"/>
      <c r="Z61" s="162">
        <v>2</v>
      </c>
      <c r="AA61" s="163"/>
      <c r="AB61" s="175">
        <v>3</v>
      </c>
      <c r="AC61" s="176"/>
      <c r="AD61" s="177">
        <v>4</v>
      </c>
      <c r="AE61" s="143"/>
      <c r="AF61" s="15"/>
      <c r="AG61" s="15"/>
      <c r="AH61" s="160"/>
      <c r="AI61" s="122"/>
      <c r="AJ61" s="118"/>
      <c r="AK61" s="122"/>
      <c r="AL61" s="118"/>
      <c r="AM61" s="122"/>
      <c r="AN61" s="118"/>
      <c r="AO61" s="119"/>
      <c r="AP61" s="100"/>
      <c r="AQ61" s="130"/>
      <c r="AR61" s="122"/>
      <c r="AS61" s="118"/>
      <c r="AT61" s="122"/>
      <c r="AU61" s="118"/>
      <c r="AV61" s="122"/>
      <c r="AW61" s="118"/>
      <c r="AX61" s="119"/>
      <c r="AY61" s="100"/>
      <c r="AZ61" s="130"/>
      <c r="BA61" s="122"/>
      <c r="BB61" s="118"/>
      <c r="BC61" s="122"/>
      <c r="BD61" s="118"/>
      <c r="BE61" s="122"/>
      <c r="BF61" s="118"/>
      <c r="BG61" s="119"/>
      <c r="BH61" s="100"/>
      <c r="BI61" s="130"/>
      <c r="BJ61" s="122"/>
      <c r="BK61" s="118"/>
      <c r="BL61" s="122"/>
      <c r="BM61" s="118"/>
      <c r="BN61" s="122"/>
      <c r="BO61" s="118"/>
      <c r="BP61" s="124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</row>
    <row r="62" spans="1:87" ht="7.5" customHeight="1">
      <c r="A62" s="134"/>
      <c r="B62" s="100"/>
      <c r="C62" s="100"/>
      <c r="D62" s="133"/>
      <c r="E62" s="136"/>
      <c r="F62" s="137"/>
      <c r="G62" s="136"/>
      <c r="H62" s="137"/>
      <c r="I62" s="14"/>
      <c r="J62" s="14"/>
      <c r="K62" s="14"/>
      <c r="L62" s="136"/>
      <c r="M62" s="137"/>
      <c r="N62" s="136"/>
      <c r="O62" s="145"/>
      <c r="P62" s="144"/>
      <c r="Q62" s="152"/>
      <c r="R62" s="144"/>
      <c r="S62" s="152"/>
      <c r="T62" s="145"/>
      <c r="U62" s="137"/>
      <c r="V62" s="136"/>
      <c r="W62" s="137"/>
      <c r="X62" s="136"/>
      <c r="Y62" s="145"/>
      <c r="Z62" s="144"/>
      <c r="AA62" s="152"/>
      <c r="AB62" s="144"/>
      <c r="AC62" s="152"/>
      <c r="AD62" s="145"/>
      <c r="AE62" s="146"/>
      <c r="AF62" s="1"/>
      <c r="AG62" s="1"/>
      <c r="AH62" s="159"/>
      <c r="AI62" s="121"/>
      <c r="AJ62" s="128">
        <v>25</v>
      </c>
      <c r="AK62" s="121"/>
      <c r="AL62" s="127">
        <v>25</v>
      </c>
      <c r="AM62" s="121"/>
      <c r="AN62" s="116"/>
      <c r="AO62" s="117"/>
      <c r="AP62" s="100"/>
      <c r="AQ62" s="129"/>
      <c r="AR62" s="121"/>
      <c r="AS62" s="128">
        <v>65</v>
      </c>
      <c r="AT62" s="121"/>
      <c r="AU62" s="127">
        <v>65</v>
      </c>
      <c r="AV62" s="121"/>
      <c r="AW62" s="116"/>
      <c r="AX62" s="117"/>
      <c r="AY62" s="100"/>
      <c r="AZ62" s="129"/>
      <c r="BA62" s="121"/>
      <c r="BB62" s="126">
        <v>105</v>
      </c>
      <c r="BC62" s="121"/>
      <c r="BD62" s="120">
        <v>105</v>
      </c>
      <c r="BE62" s="121"/>
      <c r="BF62" s="116"/>
      <c r="BG62" s="117"/>
      <c r="BH62" s="100"/>
      <c r="BI62" s="129"/>
      <c r="BJ62" s="121"/>
      <c r="BK62" s="126">
        <v>145</v>
      </c>
      <c r="BL62" s="121"/>
      <c r="BM62" s="120">
        <v>145</v>
      </c>
      <c r="BN62" s="121"/>
      <c r="BO62" s="116"/>
      <c r="BP62" s="123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</row>
    <row r="63" spans="1:87" ht="7.5" customHeight="1">
      <c r="A63" s="134"/>
      <c r="B63" s="100"/>
      <c r="C63" s="100"/>
      <c r="D63" s="133"/>
      <c r="E63" s="157"/>
      <c r="F63" s="147"/>
      <c r="G63" s="157"/>
      <c r="H63" s="147"/>
      <c r="I63" s="157"/>
      <c r="J63" s="147"/>
      <c r="K63" s="16"/>
      <c r="L63" s="172" t="s">
        <v>10</v>
      </c>
      <c r="M63" s="147"/>
      <c r="N63" s="172">
        <v>1</v>
      </c>
      <c r="O63" s="140"/>
      <c r="P63" s="173">
        <v>2</v>
      </c>
      <c r="Q63" s="149"/>
      <c r="R63" s="173">
        <v>3</v>
      </c>
      <c r="S63" s="149"/>
      <c r="T63" s="178">
        <v>4</v>
      </c>
      <c r="U63" s="147"/>
      <c r="V63" s="172" t="s">
        <v>11</v>
      </c>
      <c r="W63" s="147"/>
      <c r="X63" s="172">
        <v>1</v>
      </c>
      <c r="Y63" s="140"/>
      <c r="Z63" s="173">
        <v>2</v>
      </c>
      <c r="AA63" s="149"/>
      <c r="AB63" s="173">
        <v>3</v>
      </c>
      <c r="AC63" s="149"/>
      <c r="AD63" s="178">
        <v>4</v>
      </c>
      <c r="AE63" s="141"/>
      <c r="AF63" s="1"/>
      <c r="AG63" s="1"/>
      <c r="AH63" s="160"/>
      <c r="AI63" s="122"/>
      <c r="AJ63" s="118"/>
      <c r="AK63" s="122"/>
      <c r="AL63" s="118"/>
      <c r="AM63" s="122"/>
      <c r="AN63" s="118"/>
      <c r="AO63" s="119"/>
      <c r="AP63" s="100"/>
      <c r="AQ63" s="130"/>
      <c r="AR63" s="122"/>
      <c r="AS63" s="118"/>
      <c r="AT63" s="122"/>
      <c r="AU63" s="118"/>
      <c r="AV63" s="122"/>
      <c r="AW63" s="118"/>
      <c r="AX63" s="119"/>
      <c r="AY63" s="100"/>
      <c r="AZ63" s="130"/>
      <c r="BA63" s="122"/>
      <c r="BB63" s="118"/>
      <c r="BC63" s="122"/>
      <c r="BD63" s="118"/>
      <c r="BE63" s="122"/>
      <c r="BF63" s="118"/>
      <c r="BG63" s="119"/>
      <c r="BH63" s="100"/>
      <c r="BI63" s="130"/>
      <c r="BJ63" s="122"/>
      <c r="BK63" s="118"/>
      <c r="BL63" s="122"/>
      <c r="BM63" s="118"/>
      <c r="BN63" s="122"/>
      <c r="BO63" s="118"/>
      <c r="BP63" s="124"/>
      <c r="BQ63" s="1"/>
      <c r="BR63" s="17"/>
      <c r="BS63" s="17"/>
      <c r="BT63" s="17"/>
      <c r="BU63" s="17"/>
      <c r="BV63" s="17"/>
      <c r="BW63" s="17"/>
      <c r="BX63" s="17"/>
      <c r="BY63" s="17"/>
      <c r="BZ63" s="1"/>
      <c r="CA63" s="1"/>
      <c r="CB63" s="1"/>
      <c r="CC63" s="1"/>
      <c r="CD63" s="1"/>
      <c r="CE63" s="1"/>
      <c r="CF63" s="1"/>
      <c r="CG63" s="1"/>
      <c r="CH63" s="1"/>
      <c r="CI63" s="1"/>
    </row>
    <row r="64" spans="1:87" ht="7.5" customHeight="1">
      <c r="A64" s="134"/>
      <c r="B64" s="100"/>
      <c r="C64" s="100"/>
      <c r="D64" s="133"/>
      <c r="E64" s="136"/>
      <c r="F64" s="137"/>
      <c r="G64" s="136"/>
      <c r="H64" s="137"/>
      <c r="I64" s="136"/>
      <c r="J64" s="137"/>
      <c r="K64" s="16"/>
      <c r="L64" s="136"/>
      <c r="M64" s="137"/>
      <c r="N64" s="136"/>
      <c r="O64" s="145"/>
      <c r="P64" s="144"/>
      <c r="Q64" s="152"/>
      <c r="R64" s="144"/>
      <c r="S64" s="152"/>
      <c r="T64" s="145"/>
      <c r="U64" s="137"/>
      <c r="V64" s="136"/>
      <c r="W64" s="137"/>
      <c r="X64" s="136"/>
      <c r="Y64" s="145"/>
      <c r="Z64" s="144"/>
      <c r="AA64" s="152"/>
      <c r="AB64" s="144"/>
      <c r="AC64" s="152"/>
      <c r="AD64" s="145"/>
      <c r="AE64" s="146"/>
      <c r="AF64" s="1"/>
      <c r="AG64" s="1"/>
      <c r="AH64" s="159"/>
      <c r="AI64" s="121"/>
      <c r="AJ64" s="128">
        <v>26</v>
      </c>
      <c r="AK64" s="121"/>
      <c r="AL64" s="127">
        <v>26</v>
      </c>
      <c r="AM64" s="121"/>
      <c r="AN64" s="116"/>
      <c r="AO64" s="117"/>
      <c r="AP64" s="100"/>
      <c r="AQ64" s="129"/>
      <c r="AR64" s="121"/>
      <c r="AS64" s="128">
        <v>66</v>
      </c>
      <c r="AT64" s="121"/>
      <c r="AU64" s="127">
        <v>66</v>
      </c>
      <c r="AV64" s="121"/>
      <c r="AW64" s="116"/>
      <c r="AX64" s="117"/>
      <c r="AY64" s="100"/>
      <c r="AZ64" s="129"/>
      <c r="BA64" s="121"/>
      <c r="BB64" s="126">
        <v>106</v>
      </c>
      <c r="BC64" s="121"/>
      <c r="BD64" s="120">
        <v>106</v>
      </c>
      <c r="BE64" s="121"/>
      <c r="BF64" s="116"/>
      <c r="BG64" s="117"/>
      <c r="BH64" s="100"/>
      <c r="BI64" s="129"/>
      <c r="BJ64" s="121"/>
      <c r="BK64" s="126">
        <v>146</v>
      </c>
      <c r="BL64" s="121"/>
      <c r="BM64" s="120">
        <v>146</v>
      </c>
      <c r="BN64" s="121"/>
      <c r="BO64" s="116"/>
      <c r="BP64" s="123"/>
      <c r="BQ64" s="1"/>
      <c r="BR64" s="17"/>
      <c r="BS64" s="17"/>
      <c r="BT64" s="17"/>
      <c r="BU64" s="17"/>
      <c r="BV64" s="17"/>
      <c r="BW64" s="17"/>
      <c r="BX64" s="17"/>
      <c r="BY64" s="17"/>
      <c r="BZ64" s="1"/>
      <c r="CA64" s="1"/>
      <c r="CB64" s="1"/>
      <c r="CC64" s="1"/>
      <c r="CD64" s="1"/>
      <c r="CE64" s="1"/>
      <c r="CF64" s="1"/>
      <c r="CG64" s="1"/>
      <c r="CH64" s="1"/>
      <c r="CI64" s="1"/>
    </row>
    <row r="65" spans="1:87" ht="7.5" customHeight="1">
      <c r="A65" s="164" t="s">
        <v>12</v>
      </c>
      <c r="B65" s="140"/>
      <c r="C65" s="140"/>
      <c r="D65" s="147"/>
      <c r="E65" s="157"/>
      <c r="F65" s="147"/>
      <c r="G65" s="157"/>
      <c r="H65" s="147"/>
      <c r="I65" s="157"/>
      <c r="J65" s="147"/>
      <c r="K65" s="16"/>
      <c r="L65" s="157" t="s">
        <v>13</v>
      </c>
      <c r="M65" s="179"/>
      <c r="N65" s="179"/>
      <c r="O65" s="179"/>
      <c r="P65" s="179"/>
      <c r="Q65" s="179"/>
      <c r="R65" s="179"/>
      <c r="S65" s="179"/>
      <c r="T65" s="179"/>
      <c r="U65" s="179"/>
      <c r="V65" s="179"/>
      <c r="W65" s="179"/>
      <c r="X65" s="179"/>
      <c r="Y65" s="179"/>
      <c r="Z65" s="179"/>
      <c r="AA65" s="179"/>
      <c r="AB65" s="179"/>
      <c r="AC65" s="179"/>
      <c r="AD65" s="179"/>
      <c r="AE65" s="180"/>
      <c r="AF65" s="1"/>
      <c r="AG65" s="1"/>
      <c r="AH65" s="160"/>
      <c r="AI65" s="122"/>
      <c r="AJ65" s="118"/>
      <c r="AK65" s="122"/>
      <c r="AL65" s="118"/>
      <c r="AM65" s="122"/>
      <c r="AN65" s="118"/>
      <c r="AO65" s="119"/>
      <c r="AP65" s="100"/>
      <c r="AQ65" s="130"/>
      <c r="AR65" s="122"/>
      <c r="AS65" s="118"/>
      <c r="AT65" s="122"/>
      <c r="AU65" s="118"/>
      <c r="AV65" s="122"/>
      <c r="AW65" s="118"/>
      <c r="AX65" s="119"/>
      <c r="AY65" s="100"/>
      <c r="AZ65" s="130"/>
      <c r="BA65" s="122"/>
      <c r="BB65" s="118"/>
      <c r="BC65" s="122"/>
      <c r="BD65" s="118"/>
      <c r="BE65" s="122"/>
      <c r="BF65" s="118"/>
      <c r="BG65" s="119"/>
      <c r="BH65" s="100"/>
      <c r="BI65" s="130"/>
      <c r="BJ65" s="122"/>
      <c r="BK65" s="118"/>
      <c r="BL65" s="122"/>
      <c r="BM65" s="118"/>
      <c r="BN65" s="122"/>
      <c r="BO65" s="118"/>
      <c r="BP65" s="124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</row>
    <row r="66" spans="1:87" ht="7.5" customHeight="1">
      <c r="A66" s="165"/>
      <c r="B66" s="145"/>
      <c r="C66" s="145"/>
      <c r="D66" s="137"/>
      <c r="E66" s="136"/>
      <c r="F66" s="137"/>
      <c r="G66" s="136"/>
      <c r="H66" s="137"/>
      <c r="I66" s="136"/>
      <c r="J66" s="137"/>
      <c r="K66" s="19"/>
      <c r="L66" s="181"/>
      <c r="M66" s="182"/>
      <c r="N66" s="182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  <c r="AC66" s="182"/>
      <c r="AD66" s="182"/>
      <c r="AE66" s="183"/>
      <c r="AF66" s="1"/>
      <c r="AG66" s="1"/>
      <c r="AH66" s="159"/>
      <c r="AI66" s="121"/>
      <c r="AJ66" s="128">
        <v>27</v>
      </c>
      <c r="AK66" s="121"/>
      <c r="AL66" s="127">
        <v>27</v>
      </c>
      <c r="AM66" s="121"/>
      <c r="AN66" s="116"/>
      <c r="AO66" s="117"/>
      <c r="AP66" s="100"/>
      <c r="AQ66" s="129"/>
      <c r="AR66" s="121"/>
      <c r="AS66" s="128">
        <v>67</v>
      </c>
      <c r="AT66" s="121"/>
      <c r="AU66" s="127">
        <v>67</v>
      </c>
      <c r="AV66" s="121"/>
      <c r="AW66" s="116"/>
      <c r="AX66" s="117"/>
      <c r="AY66" s="100"/>
      <c r="AZ66" s="129"/>
      <c r="BA66" s="121"/>
      <c r="BB66" s="126">
        <v>107</v>
      </c>
      <c r="BC66" s="121"/>
      <c r="BD66" s="120">
        <v>107</v>
      </c>
      <c r="BE66" s="121"/>
      <c r="BF66" s="116"/>
      <c r="BG66" s="117"/>
      <c r="BH66" s="100"/>
      <c r="BI66" s="129"/>
      <c r="BJ66" s="121"/>
      <c r="BK66" s="126">
        <v>147</v>
      </c>
      <c r="BL66" s="121"/>
      <c r="BM66" s="120">
        <v>147</v>
      </c>
      <c r="BN66" s="121"/>
      <c r="BO66" s="116"/>
      <c r="BP66" s="123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</row>
    <row r="67" spans="1:87" ht="7.5" customHeight="1">
      <c r="A67" s="168" t="s">
        <v>14</v>
      </c>
      <c r="B67" s="140"/>
      <c r="C67" s="140"/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7"/>
      <c r="R67" s="169" t="s">
        <v>15</v>
      </c>
      <c r="S67" s="133"/>
      <c r="T67" s="170" t="s">
        <v>16</v>
      </c>
      <c r="U67" s="133"/>
      <c r="V67" s="195" t="s">
        <v>17</v>
      </c>
      <c r="W67" s="100"/>
      <c r="X67" s="100"/>
      <c r="Y67" s="100"/>
      <c r="Z67" s="100"/>
      <c r="AA67" s="100"/>
      <c r="AB67" s="100"/>
      <c r="AC67" s="100"/>
      <c r="AD67" s="100"/>
      <c r="AE67" s="143"/>
      <c r="AF67" s="1"/>
      <c r="AG67" s="1"/>
      <c r="AH67" s="160"/>
      <c r="AI67" s="122"/>
      <c r="AJ67" s="118"/>
      <c r="AK67" s="122"/>
      <c r="AL67" s="118"/>
      <c r="AM67" s="122"/>
      <c r="AN67" s="118"/>
      <c r="AO67" s="119"/>
      <c r="AP67" s="100"/>
      <c r="AQ67" s="130"/>
      <c r="AR67" s="122"/>
      <c r="AS67" s="118"/>
      <c r="AT67" s="122"/>
      <c r="AU67" s="118"/>
      <c r="AV67" s="122"/>
      <c r="AW67" s="118"/>
      <c r="AX67" s="119"/>
      <c r="AY67" s="100"/>
      <c r="AZ67" s="130"/>
      <c r="BA67" s="122"/>
      <c r="BB67" s="118"/>
      <c r="BC67" s="122"/>
      <c r="BD67" s="118"/>
      <c r="BE67" s="122"/>
      <c r="BF67" s="118"/>
      <c r="BG67" s="119"/>
      <c r="BH67" s="100"/>
      <c r="BI67" s="130"/>
      <c r="BJ67" s="122"/>
      <c r="BK67" s="118"/>
      <c r="BL67" s="122"/>
      <c r="BM67" s="118"/>
      <c r="BN67" s="122"/>
      <c r="BO67" s="118"/>
      <c r="BP67" s="124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</row>
    <row r="68" spans="1:87" ht="7.5" customHeight="1">
      <c r="A68" s="165"/>
      <c r="B68" s="145"/>
      <c r="C68" s="145"/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45"/>
      <c r="P68" s="145"/>
      <c r="Q68" s="137"/>
      <c r="R68" s="136"/>
      <c r="S68" s="137"/>
      <c r="T68" s="136"/>
      <c r="U68" s="137"/>
      <c r="V68" s="136"/>
      <c r="W68" s="145"/>
      <c r="X68" s="145"/>
      <c r="Y68" s="145"/>
      <c r="Z68" s="145"/>
      <c r="AA68" s="145"/>
      <c r="AB68" s="145"/>
      <c r="AC68" s="145"/>
      <c r="AD68" s="145"/>
      <c r="AE68" s="146"/>
      <c r="AF68" s="1"/>
      <c r="AG68" s="1"/>
      <c r="AH68" s="159"/>
      <c r="AI68" s="121"/>
      <c r="AJ68" s="128">
        <v>28</v>
      </c>
      <c r="AK68" s="121"/>
      <c r="AL68" s="127">
        <v>28</v>
      </c>
      <c r="AM68" s="121"/>
      <c r="AN68" s="116"/>
      <c r="AO68" s="117"/>
      <c r="AP68" s="100"/>
      <c r="AQ68" s="129"/>
      <c r="AR68" s="121"/>
      <c r="AS68" s="128">
        <v>68</v>
      </c>
      <c r="AT68" s="121"/>
      <c r="AU68" s="127">
        <v>68</v>
      </c>
      <c r="AV68" s="121"/>
      <c r="AW68" s="116"/>
      <c r="AX68" s="117"/>
      <c r="AY68" s="100"/>
      <c r="AZ68" s="129"/>
      <c r="BA68" s="121"/>
      <c r="BB68" s="126">
        <v>108</v>
      </c>
      <c r="BC68" s="121"/>
      <c r="BD68" s="120">
        <v>108</v>
      </c>
      <c r="BE68" s="121"/>
      <c r="BF68" s="116"/>
      <c r="BG68" s="117"/>
      <c r="BH68" s="100"/>
      <c r="BI68" s="129"/>
      <c r="BJ68" s="121"/>
      <c r="BK68" s="126">
        <v>148</v>
      </c>
      <c r="BL68" s="121"/>
      <c r="BM68" s="120">
        <v>148</v>
      </c>
      <c r="BN68" s="121"/>
      <c r="BO68" s="116"/>
      <c r="BP68" s="123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</row>
    <row r="69" spans="1:87" ht="7.5" customHeight="1">
      <c r="A69" s="186">
        <v>1</v>
      </c>
      <c r="B69" s="151"/>
      <c r="C69" s="187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51"/>
      <c r="R69" s="189"/>
      <c r="S69" s="133"/>
      <c r="T69" s="189"/>
      <c r="U69" s="133"/>
      <c r="V69" s="190"/>
      <c r="W69" s="149"/>
      <c r="X69" s="158"/>
      <c r="Y69" s="149"/>
      <c r="Z69" s="158"/>
      <c r="AA69" s="149"/>
      <c r="AB69" s="158"/>
      <c r="AC69" s="149"/>
      <c r="AD69" s="158"/>
      <c r="AE69" s="141"/>
      <c r="AF69" s="1"/>
      <c r="AG69" s="1"/>
      <c r="AH69" s="160"/>
      <c r="AI69" s="122"/>
      <c r="AJ69" s="118"/>
      <c r="AK69" s="122"/>
      <c r="AL69" s="118"/>
      <c r="AM69" s="122"/>
      <c r="AN69" s="118"/>
      <c r="AO69" s="119"/>
      <c r="AP69" s="100"/>
      <c r="AQ69" s="130"/>
      <c r="AR69" s="122"/>
      <c r="AS69" s="118"/>
      <c r="AT69" s="122"/>
      <c r="AU69" s="118"/>
      <c r="AV69" s="122"/>
      <c r="AW69" s="118"/>
      <c r="AX69" s="119"/>
      <c r="AY69" s="100"/>
      <c r="AZ69" s="130"/>
      <c r="BA69" s="122"/>
      <c r="BB69" s="118"/>
      <c r="BC69" s="122"/>
      <c r="BD69" s="118"/>
      <c r="BE69" s="122"/>
      <c r="BF69" s="118"/>
      <c r="BG69" s="119"/>
      <c r="BH69" s="100"/>
      <c r="BI69" s="130"/>
      <c r="BJ69" s="122"/>
      <c r="BK69" s="118"/>
      <c r="BL69" s="122"/>
      <c r="BM69" s="118"/>
      <c r="BN69" s="122"/>
      <c r="BO69" s="118"/>
      <c r="BP69" s="124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</row>
    <row r="70" spans="1:87" ht="7.5" customHeight="1">
      <c r="A70" s="160"/>
      <c r="B70" s="122"/>
      <c r="C70" s="118"/>
      <c r="D70" s="188"/>
      <c r="E70" s="188"/>
      <c r="F70" s="188"/>
      <c r="G70" s="188"/>
      <c r="H70" s="188"/>
      <c r="I70" s="188"/>
      <c r="J70" s="188"/>
      <c r="K70" s="188"/>
      <c r="L70" s="188"/>
      <c r="M70" s="188"/>
      <c r="N70" s="188"/>
      <c r="O70" s="188"/>
      <c r="P70" s="188"/>
      <c r="Q70" s="122"/>
      <c r="R70" s="130"/>
      <c r="S70" s="119"/>
      <c r="T70" s="130"/>
      <c r="U70" s="119"/>
      <c r="V70" s="130"/>
      <c r="W70" s="122"/>
      <c r="X70" s="118"/>
      <c r="Y70" s="122"/>
      <c r="Z70" s="118"/>
      <c r="AA70" s="122"/>
      <c r="AB70" s="118"/>
      <c r="AC70" s="122"/>
      <c r="AD70" s="118"/>
      <c r="AE70" s="124"/>
      <c r="AF70" s="1"/>
      <c r="AG70" s="1"/>
      <c r="AH70" s="159"/>
      <c r="AI70" s="121"/>
      <c r="AJ70" s="128">
        <v>29</v>
      </c>
      <c r="AK70" s="121"/>
      <c r="AL70" s="127">
        <v>29</v>
      </c>
      <c r="AM70" s="121"/>
      <c r="AN70" s="116"/>
      <c r="AO70" s="117"/>
      <c r="AP70" s="100"/>
      <c r="AQ70" s="129"/>
      <c r="AR70" s="121"/>
      <c r="AS70" s="128">
        <v>69</v>
      </c>
      <c r="AT70" s="121"/>
      <c r="AU70" s="127">
        <v>69</v>
      </c>
      <c r="AV70" s="121"/>
      <c r="AW70" s="116"/>
      <c r="AX70" s="117"/>
      <c r="AY70" s="100"/>
      <c r="AZ70" s="129"/>
      <c r="BA70" s="121"/>
      <c r="BB70" s="126">
        <v>109</v>
      </c>
      <c r="BC70" s="121"/>
      <c r="BD70" s="120">
        <v>109</v>
      </c>
      <c r="BE70" s="121"/>
      <c r="BF70" s="116"/>
      <c r="BG70" s="117"/>
      <c r="BH70" s="100"/>
      <c r="BI70" s="129"/>
      <c r="BJ70" s="121"/>
      <c r="BK70" s="126">
        <v>149</v>
      </c>
      <c r="BL70" s="121"/>
      <c r="BM70" s="120">
        <v>149</v>
      </c>
      <c r="BN70" s="121"/>
      <c r="BO70" s="116"/>
      <c r="BP70" s="123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</row>
    <row r="71" spans="1:87" ht="7.5" customHeight="1">
      <c r="A71" s="192">
        <v>2</v>
      </c>
      <c r="B71" s="121"/>
      <c r="C71" s="191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21"/>
      <c r="R71" s="194"/>
      <c r="S71" s="117"/>
      <c r="T71" s="194"/>
      <c r="U71" s="117"/>
      <c r="V71" s="194"/>
      <c r="W71" s="121"/>
      <c r="X71" s="191"/>
      <c r="Y71" s="121"/>
      <c r="Z71" s="191"/>
      <c r="AA71" s="121"/>
      <c r="AB71" s="191"/>
      <c r="AC71" s="121"/>
      <c r="AD71" s="191"/>
      <c r="AE71" s="123"/>
      <c r="AF71" s="1"/>
      <c r="AG71" s="1"/>
      <c r="AH71" s="160"/>
      <c r="AI71" s="122"/>
      <c r="AJ71" s="118"/>
      <c r="AK71" s="122"/>
      <c r="AL71" s="118"/>
      <c r="AM71" s="122"/>
      <c r="AN71" s="118"/>
      <c r="AO71" s="119"/>
      <c r="AP71" s="100"/>
      <c r="AQ71" s="130"/>
      <c r="AR71" s="122"/>
      <c r="AS71" s="118"/>
      <c r="AT71" s="122"/>
      <c r="AU71" s="118"/>
      <c r="AV71" s="122"/>
      <c r="AW71" s="118"/>
      <c r="AX71" s="119"/>
      <c r="AY71" s="100"/>
      <c r="AZ71" s="130"/>
      <c r="BA71" s="122"/>
      <c r="BB71" s="118"/>
      <c r="BC71" s="122"/>
      <c r="BD71" s="118"/>
      <c r="BE71" s="122"/>
      <c r="BF71" s="118"/>
      <c r="BG71" s="119"/>
      <c r="BH71" s="100"/>
      <c r="BI71" s="130"/>
      <c r="BJ71" s="122"/>
      <c r="BK71" s="118"/>
      <c r="BL71" s="122"/>
      <c r="BM71" s="118"/>
      <c r="BN71" s="122"/>
      <c r="BO71" s="118"/>
      <c r="BP71" s="124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</row>
    <row r="72" spans="1:87" ht="7.5" customHeight="1">
      <c r="A72" s="160"/>
      <c r="B72" s="122"/>
      <c r="C72" s="118"/>
      <c r="D72" s="188"/>
      <c r="E72" s="188"/>
      <c r="F72" s="188"/>
      <c r="G72" s="188"/>
      <c r="H72" s="188"/>
      <c r="I72" s="188"/>
      <c r="J72" s="188"/>
      <c r="K72" s="188"/>
      <c r="L72" s="188"/>
      <c r="M72" s="188"/>
      <c r="N72" s="188"/>
      <c r="O72" s="188"/>
      <c r="P72" s="188"/>
      <c r="Q72" s="122"/>
      <c r="R72" s="130"/>
      <c r="S72" s="119"/>
      <c r="T72" s="130"/>
      <c r="U72" s="119"/>
      <c r="V72" s="130"/>
      <c r="W72" s="122"/>
      <c r="X72" s="118"/>
      <c r="Y72" s="122"/>
      <c r="Z72" s="118"/>
      <c r="AA72" s="122"/>
      <c r="AB72" s="118"/>
      <c r="AC72" s="122"/>
      <c r="AD72" s="118"/>
      <c r="AE72" s="124"/>
      <c r="AF72" s="1"/>
      <c r="AG72" s="1"/>
      <c r="AH72" s="159"/>
      <c r="AI72" s="121"/>
      <c r="AJ72" s="128">
        <v>30</v>
      </c>
      <c r="AK72" s="121"/>
      <c r="AL72" s="127">
        <v>30</v>
      </c>
      <c r="AM72" s="121"/>
      <c r="AN72" s="116"/>
      <c r="AO72" s="117"/>
      <c r="AP72" s="100"/>
      <c r="AQ72" s="129"/>
      <c r="AR72" s="121"/>
      <c r="AS72" s="128">
        <v>70</v>
      </c>
      <c r="AT72" s="121"/>
      <c r="AU72" s="127">
        <v>70</v>
      </c>
      <c r="AV72" s="121"/>
      <c r="AW72" s="116"/>
      <c r="AX72" s="117"/>
      <c r="AY72" s="100"/>
      <c r="AZ72" s="129"/>
      <c r="BA72" s="121"/>
      <c r="BB72" s="126">
        <v>110</v>
      </c>
      <c r="BC72" s="121"/>
      <c r="BD72" s="120">
        <v>110</v>
      </c>
      <c r="BE72" s="121"/>
      <c r="BF72" s="116"/>
      <c r="BG72" s="117"/>
      <c r="BH72" s="100"/>
      <c r="BI72" s="129"/>
      <c r="BJ72" s="121"/>
      <c r="BK72" s="126">
        <v>150</v>
      </c>
      <c r="BL72" s="121"/>
      <c r="BM72" s="120">
        <v>150</v>
      </c>
      <c r="BN72" s="121"/>
      <c r="BO72" s="116"/>
      <c r="BP72" s="123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</row>
    <row r="73" spans="1:87" ht="7.5" customHeight="1">
      <c r="A73" s="192">
        <v>3</v>
      </c>
      <c r="B73" s="121"/>
      <c r="C73" s="191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21"/>
      <c r="R73" s="194"/>
      <c r="S73" s="117"/>
      <c r="T73" s="194"/>
      <c r="U73" s="117"/>
      <c r="V73" s="194"/>
      <c r="W73" s="121"/>
      <c r="X73" s="191"/>
      <c r="Y73" s="121"/>
      <c r="Z73" s="191"/>
      <c r="AA73" s="121"/>
      <c r="AB73" s="191"/>
      <c r="AC73" s="121"/>
      <c r="AD73" s="191"/>
      <c r="AE73" s="123"/>
      <c r="AF73" s="1"/>
      <c r="AG73" s="1"/>
      <c r="AH73" s="160"/>
      <c r="AI73" s="122"/>
      <c r="AJ73" s="118"/>
      <c r="AK73" s="122"/>
      <c r="AL73" s="118"/>
      <c r="AM73" s="122"/>
      <c r="AN73" s="118"/>
      <c r="AO73" s="119"/>
      <c r="AP73" s="100"/>
      <c r="AQ73" s="130"/>
      <c r="AR73" s="122"/>
      <c r="AS73" s="118"/>
      <c r="AT73" s="122"/>
      <c r="AU73" s="118"/>
      <c r="AV73" s="122"/>
      <c r="AW73" s="118"/>
      <c r="AX73" s="119"/>
      <c r="AY73" s="100"/>
      <c r="AZ73" s="130"/>
      <c r="BA73" s="122"/>
      <c r="BB73" s="118"/>
      <c r="BC73" s="122"/>
      <c r="BD73" s="118"/>
      <c r="BE73" s="122"/>
      <c r="BF73" s="118"/>
      <c r="BG73" s="119"/>
      <c r="BH73" s="100"/>
      <c r="BI73" s="130"/>
      <c r="BJ73" s="122"/>
      <c r="BK73" s="118"/>
      <c r="BL73" s="122"/>
      <c r="BM73" s="118"/>
      <c r="BN73" s="122"/>
      <c r="BO73" s="118"/>
      <c r="BP73" s="124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</row>
    <row r="74" spans="1:87" ht="7.5" customHeight="1">
      <c r="A74" s="160"/>
      <c r="B74" s="122"/>
      <c r="C74" s="118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P74" s="188"/>
      <c r="Q74" s="122"/>
      <c r="R74" s="130"/>
      <c r="S74" s="119"/>
      <c r="T74" s="130"/>
      <c r="U74" s="119"/>
      <c r="V74" s="130"/>
      <c r="W74" s="122"/>
      <c r="X74" s="118"/>
      <c r="Y74" s="122"/>
      <c r="Z74" s="118"/>
      <c r="AA74" s="122"/>
      <c r="AB74" s="118"/>
      <c r="AC74" s="122"/>
      <c r="AD74" s="118"/>
      <c r="AE74" s="124"/>
      <c r="AF74" s="1"/>
      <c r="AG74" s="1"/>
      <c r="AH74" s="159"/>
      <c r="AI74" s="121"/>
      <c r="AJ74" s="128">
        <v>31</v>
      </c>
      <c r="AK74" s="121"/>
      <c r="AL74" s="127">
        <v>31</v>
      </c>
      <c r="AM74" s="121"/>
      <c r="AN74" s="116"/>
      <c r="AO74" s="117"/>
      <c r="AP74" s="100"/>
      <c r="AQ74" s="129"/>
      <c r="AR74" s="121"/>
      <c r="AS74" s="128">
        <v>71</v>
      </c>
      <c r="AT74" s="121"/>
      <c r="AU74" s="127">
        <v>71</v>
      </c>
      <c r="AV74" s="121"/>
      <c r="AW74" s="116"/>
      <c r="AX74" s="117"/>
      <c r="AY74" s="100"/>
      <c r="AZ74" s="129"/>
      <c r="BA74" s="121"/>
      <c r="BB74" s="126">
        <v>111</v>
      </c>
      <c r="BC74" s="121"/>
      <c r="BD74" s="120">
        <v>111</v>
      </c>
      <c r="BE74" s="121"/>
      <c r="BF74" s="116"/>
      <c r="BG74" s="117"/>
      <c r="BH74" s="100"/>
      <c r="BI74" s="129"/>
      <c r="BJ74" s="121"/>
      <c r="BK74" s="126">
        <v>151</v>
      </c>
      <c r="BL74" s="121"/>
      <c r="BM74" s="120">
        <v>151</v>
      </c>
      <c r="BN74" s="121"/>
      <c r="BO74" s="116"/>
      <c r="BP74" s="123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</row>
    <row r="75" spans="1:87" ht="7.5" customHeight="1">
      <c r="A75" s="192">
        <v>4</v>
      </c>
      <c r="B75" s="121"/>
      <c r="C75" s="191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21"/>
      <c r="R75" s="194"/>
      <c r="S75" s="117"/>
      <c r="T75" s="194"/>
      <c r="U75" s="117"/>
      <c r="V75" s="194"/>
      <c r="W75" s="121"/>
      <c r="X75" s="191"/>
      <c r="Y75" s="121"/>
      <c r="Z75" s="191"/>
      <c r="AA75" s="121"/>
      <c r="AB75" s="191"/>
      <c r="AC75" s="121"/>
      <c r="AD75" s="191"/>
      <c r="AE75" s="123"/>
      <c r="AF75" s="1"/>
      <c r="AG75" s="1"/>
      <c r="AH75" s="160"/>
      <c r="AI75" s="122"/>
      <c r="AJ75" s="118"/>
      <c r="AK75" s="122"/>
      <c r="AL75" s="118"/>
      <c r="AM75" s="122"/>
      <c r="AN75" s="118"/>
      <c r="AO75" s="119"/>
      <c r="AP75" s="100"/>
      <c r="AQ75" s="130"/>
      <c r="AR75" s="122"/>
      <c r="AS75" s="118"/>
      <c r="AT75" s="122"/>
      <c r="AU75" s="118"/>
      <c r="AV75" s="122"/>
      <c r="AW75" s="118"/>
      <c r="AX75" s="119"/>
      <c r="AY75" s="100"/>
      <c r="AZ75" s="130"/>
      <c r="BA75" s="122"/>
      <c r="BB75" s="118"/>
      <c r="BC75" s="122"/>
      <c r="BD75" s="118"/>
      <c r="BE75" s="122"/>
      <c r="BF75" s="118"/>
      <c r="BG75" s="119"/>
      <c r="BH75" s="100"/>
      <c r="BI75" s="130"/>
      <c r="BJ75" s="122"/>
      <c r="BK75" s="118"/>
      <c r="BL75" s="122"/>
      <c r="BM75" s="118"/>
      <c r="BN75" s="122"/>
      <c r="BO75" s="118"/>
      <c r="BP75" s="124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</row>
    <row r="76" spans="1:87" ht="7.5" customHeight="1">
      <c r="A76" s="160"/>
      <c r="B76" s="122"/>
      <c r="C76" s="118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22"/>
      <c r="R76" s="130"/>
      <c r="S76" s="119"/>
      <c r="T76" s="130"/>
      <c r="U76" s="119"/>
      <c r="V76" s="130"/>
      <c r="W76" s="122"/>
      <c r="X76" s="118"/>
      <c r="Y76" s="122"/>
      <c r="Z76" s="118"/>
      <c r="AA76" s="122"/>
      <c r="AB76" s="118"/>
      <c r="AC76" s="122"/>
      <c r="AD76" s="118"/>
      <c r="AE76" s="124"/>
      <c r="AF76" s="1"/>
      <c r="AG76" s="1"/>
      <c r="AH76" s="159"/>
      <c r="AI76" s="121"/>
      <c r="AJ76" s="128">
        <v>32</v>
      </c>
      <c r="AK76" s="121"/>
      <c r="AL76" s="127">
        <v>32</v>
      </c>
      <c r="AM76" s="121"/>
      <c r="AN76" s="116"/>
      <c r="AO76" s="117"/>
      <c r="AP76" s="100"/>
      <c r="AQ76" s="129"/>
      <c r="AR76" s="121"/>
      <c r="AS76" s="128">
        <v>72</v>
      </c>
      <c r="AT76" s="121"/>
      <c r="AU76" s="127">
        <v>72</v>
      </c>
      <c r="AV76" s="121"/>
      <c r="AW76" s="116"/>
      <c r="AX76" s="117"/>
      <c r="AY76" s="100"/>
      <c r="AZ76" s="129"/>
      <c r="BA76" s="121"/>
      <c r="BB76" s="126">
        <v>112</v>
      </c>
      <c r="BC76" s="121"/>
      <c r="BD76" s="120">
        <v>112</v>
      </c>
      <c r="BE76" s="121"/>
      <c r="BF76" s="116"/>
      <c r="BG76" s="117"/>
      <c r="BH76" s="100"/>
      <c r="BI76" s="129"/>
      <c r="BJ76" s="121"/>
      <c r="BK76" s="126">
        <v>152</v>
      </c>
      <c r="BL76" s="121"/>
      <c r="BM76" s="120">
        <v>152</v>
      </c>
      <c r="BN76" s="121"/>
      <c r="BO76" s="116"/>
      <c r="BP76" s="123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</row>
    <row r="77" spans="1:87" ht="7.5" customHeight="1">
      <c r="A77" s="192">
        <v>5</v>
      </c>
      <c r="B77" s="121"/>
      <c r="C77" s="191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21"/>
      <c r="R77" s="194"/>
      <c r="S77" s="117"/>
      <c r="T77" s="194"/>
      <c r="U77" s="117"/>
      <c r="V77" s="194"/>
      <c r="W77" s="121"/>
      <c r="X77" s="191"/>
      <c r="Y77" s="121"/>
      <c r="Z77" s="191"/>
      <c r="AA77" s="121"/>
      <c r="AB77" s="191"/>
      <c r="AC77" s="121"/>
      <c r="AD77" s="191"/>
      <c r="AE77" s="123"/>
      <c r="AF77" s="1"/>
      <c r="AG77" s="1"/>
      <c r="AH77" s="160"/>
      <c r="AI77" s="122"/>
      <c r="AJ77" s="118"/>
      <c r="AK77" s="122"/>
      <c r="AL77" s="118"/>
      <c r="AM77" s="122"/>
      <c r="AN77" s="118"/>
      <c r="AO77" s="119"/>
      <c r="AP77" s="100"/>
      <c r="AQ77" s="130"/>
      <c r="AR77" s="122"/>
      <c r="AS77" s="118"/>
      <c r="AT77" s="122"/>
      <c r="AU77" s="118"/>
      <c r="AV77" s="122"/>
      <c r="AW77" s="118"/>
      <c r="AX77" s="119"/>
      <c r="AY77" s="100"/>
      <c r="AZ77" s="130"/>
      <c r="BA77" s="122"/>
      <c r="BB77" s="118"/>
      <c r="BC77" s="122"/>
      <c r="BD77" s="118"/>
      <c r="BE77" s="122"/>
      <c r="BF77" s="118"/>
      <c r="BG77" s="119"/>
      <c r="BH77" s="100"/>
      <c r="BI77" s="130"/>
      <c r="BJ77" s="122"/>
      <c r="BK77" s="118"/>
      <c r="BL77" s="122"/>
      <c r="BM77" s="118"/>
      <c r="BN77" s="122"/>
      <c r="BO77" s="118"/>
      <c r="BP77" s="124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</row>
    <row r="78" spans="1:87" ht="7.5" customHeight="1">
      <c r="A78" s="160"/>
      <c r="B78" s="122"/>
      <c r="C78" s="118"/>
      <c r="D78" s="188"/>
      <c r="E78" s="188"/>
      <c r="F78" s="188"/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Q78" s="122"/>
      <c r="R78" s="130"/>
      <c r="S78" s="119"/>
      <c r="T78" s="130"/>
      <c r="U78" s="119"/>
      <c r="V78" s="130"/>
      <c r="W78" s="122"/>
      <c r="X78" s="118"/>
      <c r="Y78" s="122"/>
      <c r="Z78" s="118"/>
      <c r="AA78" s="122"/>
      <c r="AB78" s="118"/>
      <c r="AC78" s="122"/>
      <c r="AD78" s="118"/>
      <c r="AE78" s="124"/>
      <c r="AF78" s="1"/>
      <c r="AG78" s="1"/>
      <c r="AH78" s="159"/>
      <c r="AI78" s="121"/>
      <c r="AJ78" s="128">
        <v>33</v>
      </c>
      <c r="AK78" s="121"/>
      <c r="AL78" s="127">
        <v>33</v>
      </c>
      <c r="AM78" s="121"/>
      <c r="AN78" s="116"/>
      <c r="AO78" s="117"/>
      <c r="AP78" s="100"/>
      <c r="AQ78" s="129"/>
      <c r="AR78" s="121"/>
      <c r="AS78" s="128">
        <v>73</v>
      </c>
      <c r="AT78" s="121"/>
      <c r="AU78" s="127">
        <v>73</v>
      </c>
      <c r="AV78" s="121"/>
      <c r="AW78" s="116"/>
      <c r="AX78" s="117"/>
      <c r="AY78" s="100"/>
      <c r="AZ78" s="129"/>
      <c r="BA78" s="121"/>
      <c r="BB78" s="126">
        <v>113</v>
      </c>
      <c r="BC78" s="121"/>
      <c r="BD78" s="120">
        <v>113</v>
      </c>
      <c r="BE78" s="121"/>
      <c r="BF78" s="116"/>
      <c r="BG78" s="117"/>
      <c r="BH78" s="100"/>
      <c r="BI78" s="129"/>
      <c r="BJ78" s="121"/>
      <c r="BK78" s="126">
        <v>153</v>
      </c>
      <c r="BL78" s="121"/>
      <c r="BM78" s="120">
        <v>153</v>
      </c>
      <c r="BN78" s="121"/>
      <c r="BO78" s="116"/>
      <c r="BP78" s="123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</row>
    <row r="79" spans="1:87" ht="7.5" customHeight="1">
      <c r="A79" s="192">
        <v>6</v>
      </c>
      <c r="B79" s="121"/>
      <c r="C79" s="191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21"/>
      <c r="R79" s="194"/>
      <c r="S79" s="117"/>
      <c r="T79" s="194"/>
      <c r="U79" s="117"/>
      <c r="V79" s="194"/>
      <c r="W79" s="121"/>
      <c r="X79" s="191"/>
      <c r="Y79" s="121"/>
      <c r="Z79" s="191"/>
      <c r="AA79" s="121"/>
      <c r="AB79" s="191"/>
      <c r="AC79" s="121"/>
      <c r="AD79" s="191"/>
      <c r="AE79" s="123"/>
      <c r="AF79" s="1"/>
      <c r="AG79" s="1"/>
      <c r="AH79" s="160"/>
      <c r="AI79" s="122"/>
      <c r="AJ79" s="118"/>
      <c r="AK79" s="122"/>
      <c r="AL79" s="118"/>
      <c r="AM79" s="122"/>
      <c r="AN79" s="118"/>
      <c r="AO79" s="119"/>
      <c r="AP79" s="100"/>
      <c r="AQ79" s="130"/>
      <c r="AR79" s="122"/>
      <c r="AS79" s="118"/>
      <c r="AT79" s="122"/>
      <c r="AU79" s="118"/>
      <c r="AV79" s="122"/>
      <c r="AW79" s="118"/>
      <c r="AX79" s="119"/>
      <c r="AY79" s="100"/>
      <c r="AZ79" s="130"/>
      <c r="BA79" s="122"/>
      <c r="BB79" s="118"/>
      <c r="BC79" s="122"/>
      <c r="BD79" s="118"/>
      <c r="BE79" s="122"/>
      <c r="BF79" s="118"/>
      <c r="BG79" s="119"/>
      <c r="BH79" s="100"/>
      <c r="BI79" s="130"/>
      <c r="BJ79" s="122"/>
      <c r="BK79" s="118"/>
      <c r="BL79" s="122"/>
      <c r="BM79" s="118"/>
      <c r="BN79" s="122"/>
      <c r="BO79" s="118"/>
      <c r="BP79" s="124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</row>
    <row r="80" spans="1:87" ht="7.5" customHeight="1">
      <c r="A80" s="160"/>
      <c r="B80" s="122"/>
      <c r="C80" s="118"/>
      <c r="D80" s="188"/>
      <c r="E80" s="188"/>
      <c r="F80" s="188"/>
      <c r="G80" s="188"/>
      <c r="H80" s="188"/>
      <c r="I80" s="188"/>
      <c r="J80" s="188"/>
      <c r="K80" s="188"/>
      <c r="L80" s="188"/>
      <c r="M80" s="188"/>
      <c r="N80" s="188"/>
      <c r="O80" s="188"/>
      <c r="P80" s="188"/>
      <c r="Q80" s="122"/>
      <c r="R80" s="130"/>
      <c r="S80" s="119"/>
      <c r="T80" s="130"/>
      <c r="U80" s="119"/>
      <c r="V80" s="130"/>
      <c r="W80" s="122"/>
      <c r="X80" s="118"/>
      <c r="Y80" s="122"/>
      <c r="Z80" s="118"/>
      <c r="AA80" s="122"/>
      <c r="AB80" s="118"/>
      <c r="AC80" s="122"/>
      <c r="AD80" s="118"/>
      <c r="AE80" s="124"/>
      <c r="AF80" s="1"/>
      <c r="AG80" s="1"/>
      <c r="AH80" s="159"/>
      <c r="AI80" s="121"/>
      <c r="AJ80" s="128">
        <v>34</v>
      </c>
      <c r="AK80" s="121"/>
      <c r="AL80" s="127">
        <v>34</v>
      </c>
      <c r="AM80" s="121"/>
      <c r="AN80" s="116"/>
      <c r="AO80" s="117"/>
      <c r="AP80" s="100"/>
      <c r="AQ80" s="129"/>
      <c r="AR80" s="121"/>
      <c r="AS80" s="128">
        <v>74</v>
      </c>
      <c r="AT80" s="121"/>
      <c r="AU80" s="127">
        <v>74</v>
      </c>
      <c r="AV80" s="121"/>
      <c r="AW80" s="116"/>
      <c r="AX80" s="117"/>
      <c r="AY80" s="100"/>
      <c r="AZ80" s="129"/>
      <c r="BA80" s="121"/>
      <c r="BB80" s="126">
        <v>114</v>
      </c>
      <c r="BC80" s="121"/>
      <c r="BD80" s="120">
        <v>114</v>
      </c>
      <c r="BE80" s="121"/>
      <c r="BF80" s="116"/>
      <c r="BG80" s="117"/>
      <c r="BH80" s="100"/>
      <c r="BI80" s="129"/>
      <c r="BJ80" s="121"/>
      <c r="BK80" s="126">
        <v>154</v>
      </c>
      <c r="BL80" s="121"/>
      <c r="BM80" s="120">
        <v>154</v>
      </c>
      <c r="BN80" s="121"/>
      <c r="BO80" s="116"/>
      <c r="BP80" s="123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</row>
    <row r="81" spans="1:87" ht="7.5" customHeight="1">
      <c r="A81" s="192">
        <v>7</v>
      </c>
      <c r="B81" s="121"/>
      <c r="C81" s="191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21"/>
      <c r="R81" s="194"/>
      <c r="S81" s="117"/>
      <c r="T81" s="194"/>
      <c r="U81" s="117"/>
      <c r="V81" s="194"/>
      <c r="W81" s="121"/>
      <c r="X81" s="191"/>
      <c r="Y81" s="121"/>
      <c r="Z81" s="191"/>
      <c r="AA81" s="121"/>
      <c r="AB81" s="191"/>
      <c r="AC81" s="121"/>
      <c r="AD81" s="191"/>
      <c r="AE81" s="123"/>
      <c r="AF81" s="1"/>
      <c r="AG81" s="1"/>
      <c r="AH81" s="160"/>
      <c r="AI81" s="122"/>
      <c r="AJ81" s="118"/>
      <c r="AK81" s="122"/>
      <c r="AL81" s="118"/>
      <c r="AM81" s="122"/>
      <c r="AN81" s="118"/>
      <c r="AO81" s="119"/>
      <c r="AP81" s="100"/>
      <c r="AQ81" s="130"/>
      <c r="AR81" s="122"/>
      <c r="AS81" s="118"/>
      <c r="AT81" s="122"/>
      <c r="AU81" s="118"/>
      <c r="AV81" s="122"/>
      <c r="AW81" s="118"/>
      <c r="AX81" s="119"/>
      <c r="AY81" s="100"/>
      <c r="AZ81" s="130"/>
      <c r="BA81" s="122"/>
      <c r="BB81" s="118"/>
      <c r="BC81" s="122"/>
      <c r="BD81" s="118"/>
      <c r="BE81" s="122"/>
      <c r="BF81" s="118"/>
      <c r="BG81" s="119"/>
      <c r="BH81" s="100"/>
      <c r="BI81" s="130"/>
      <c r="BJ81" s="122"/>
      <c r="BK81" s="118"/>
      <c r="BL81" s="122"/>
      <c r="BM81" s="118"/>
      <c r="BN81" s="122"/>
      <c r="BO81" s="118"/>
      <c r="BP81" s="124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</row>
    <row r="82" spans="1:87" ht="7.5" customHeight="1">
      <c r="A82" s="160"/>
      <c r="B82" s="122"/>
      <c r="C82" s="118"/>
      <c r="D82" s="188"/>
      <c r="E82" s="188"/>
      <c r="F82" s="188"/>
      <c r="G82" s="188"/>
      <c r="H82" s="188"/>
      <c r="I82" s="188"/>
      <c r="J82" s="188"/>
      <c r="K82" s="188"/>
      <c r="L82" s="188"/>
      <c r="M82" s="188"/>
      <c r="N82" s="188"/>
      <c r="O82" s="188"/>
      <c r="P82" s="188"/>
      <c r="Q82" s="122"/>
      <c r="R82" s="130"/>
      <c r="S82" s="119"/>
      <c r="T82" s="130"/>
      <c r="U82" s="119"/>
      <c r="V82" s="130"/>
      <c r="W82" s="122"/>
      <c r="X82" s="118"/>
      <c r="Y82" s="122"/>
      <c r="Z82" s="118"/>
      <c r="AA82" s="122"/>
      <c r="AB82" s="118"/>
      <c r="AC82" s="122"/>
      <c r="AD82" s="118"/>
      <c r="AE82" s="124"/>
      <c r="AF82" s="1"/>
      <c r="AG82" s="1"/>
      <c r="AH82" s="159"/>
      <c r="AI82" s="121"/>
      <c r="AJ82" s="128">
        <v>35</v>
      </c>
      <c r="AK82" s="121"/>
      <c r="AL82" s="127">
        <v>35</v>
      </c>
      <c r="AM82" s="121"/>
      <c r="AN82" s="116"/>
      <c r="AO82" s="117"/>
      <c r="AP82" s="100"/>
      <c r="AQ82" s="129"/>
      <c r="AR82" s="121"/>
      <c r="AS82" s="128">
        <v>75</v>
      </c>
      <c r="AT82" s="121"/>
      <c r="AU82" s="127">
        <v>75</v>
      </c>
      <c r="AV82" s="121"/>
      <c r="AW82" s="116"/>
      <c r="AX82" s="117"/>
      <c r="AY82" s="100"/>
      <c r="AZ82" s="129"/>
      <c r="BA82" s="121"/>
      <c r="BB82" s="126">
        <v>115</v>
      </c>
      <c r="BC82" s="121"/>
      <c r="BD82" s="120">
        <v>115</v>
      </c>
      <c r="BE82" s="121"/>
      <c r="BF82" s="116"/>
      <c r="BG82" s="117"/>
      <c r="BH82" s="100"/>
      <c r="BI82" s="129"/>
      <c r="BJ82" s="121"/>
      <c r="BK82" s="126">
        <v>155</v>
      </c>
      <c r="BL82" s="121"/>
      <c r="BM82" s="120">
        <v>155</v>
      </c>
      <c r="BN82" s="121"/>
      <c r="BO82" s="116"/>
      <c r="BP82" s="123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</row>
    <row r="83" spans="1:87" ht="7.5" customHeight="1">
      <c r="A83" s="192">
        <v>8</v>
      </c>
      <c r="B83" s="121"/>
      <c r="C83" s="191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21"/>
      <c r="R83" s="194"/>
      <c r="S83" s="117"/>
      <c r="T83" s="194"/>
      <c r="U83" s="117"/>
      <c r="V83" s="194"/>
      <c r="W83" s="121"/>
      <c r="X83" s="191"/>
      <c r="Y83" s="121"/>
      <c r="Z83" s="191"/>
      <c r="AA83" s="121"/>
      <c r="AB83" s="191"/>
      <c r="AC83" s="121"/>
      <c r="AD83" s="191"/>
      <c r="AE83" s="123"/>
      <c r="AF83" s="1"/>
      <c r="AG83" s="1"/>
      <c r="AH83" s="160"/>
      <c r="AI83" s="122"/>
      <c r="AJ83" s="118"/>
      <c r="AK83" s="122"/>
      <c r="AL83" s="118"/>
      <c r="AM83" s="122"/>
      <c r="AN83" s="118"/>
      <c r="AO83" s="119"/>
      <c r="AP83" s="100"/>
      <c r="AQ83" s="130"/>
      <c r="AR83" s="122"/>
      <c r="AS83" s="118"/>
      <c r="AT83" s="122"/>
      <c r="AU83" s="118"/>
      <c r="AV83" s="122"/>
      <c r="AW83" s="118"/>
      <c r="AX83" s="119"/>
      <c r="AY83" s="100"/>
      <c r="AZ83" s="130"/>
      <c r="BA83" s="122"/>
      <c r="BB83" s="118"/>
      <c r="BC83" s="122"/>
      <c r="BD83" s="118"/>
      <c r="BE83" s="122"/>
      <c r="BF83" s="118"/>
      <c r="BG83" s="119"/>
      <c r="BH83" s="100"/>
      <c r="BI83" s="130"/>
      <c r="BJ83" s="122"/>
      <c r="BK83" s="118"/>
      <c r="BL83" s="122"/>
      <c r="BM83" s="118"/>
      <c r="BN83" s="122"/>
      <c r="BO83" s="118"/>
      <c r="BP83" s="124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</row>
    <row r="84" spans="1:87" ht="7.5" customHeight="1">
      <c r="A84" s="160"/>
      <c r="B84" s="122"/>
      <c r="C84" s="118"/>
      <c r="D84" s="188"/>
      <c r="E84" s="188"/>
      <c r="F84" s="188"/>
      <c r="G84" s="188"/>
      <c r="H84" s="188"/>
      <c r="I84" s="188"/>
      <c r="J84" s="188"/>
      <c r="K84" s="188"/>
      <c r="L84" s="188"/>
      <c r="M84" s="188"/>
      <c r="N84" s="188"/>
      <c r="O84" s="188"/>
      <c r="P84" s="188"/>
      <c r="Q84" s="122"/>
      <c r="R84" s="130"/>
      <c r="S84" s="119"/>
      <c r="T84" s="130"/>
      <c r="U84" s="119"/>
      <c r="V84" s="130"/>
      <c r="W84" s="122"/>
      <c r="X84" s="118"/>
      <c r="Y84" s="122"/>
      <c r="Z84" s="118"/>
      <c r="AA84" s="122"/>
      <c r="AB84" s="118"/>
      <c r="AC84" s="122"/>
      <c r="AD84" s="118"/>
      <c r="AE84" s="124"/>
      <c r="AF84" s="1"/>
      <c r="AG84" s="1"/>
      <c r="AH84" s="159"/>
      <c r="AI84" s="121"/>
      <c r="AJ84" s="128">
        <v>36</v>
      </c>
      <c r="AK84" s="121"/>
      <c r="AL84" s="127">
        <v>36</v>
      </c>
      <c r="AM84" s="121"/>
      <c r="AN84" s="116"/>
      <c r="AO84" s="117"/>
      <c r="AP84" s="100"/>
      <c r="AQ84" s="129"/>
      <c r="AR84" s="121"/>
      <c r="AS84" s="128">
        <v>76</v>
      </c>
      <c r="AT84" s="121"/>
      <c r="AU84" s="127">
        <v>76</v>
      </c>
      <c r="AV84" s="121"/>
      <c r="AW84" s="116"/>
      <c r="AX84" s="117"/>
      <c r="AY84" s="100"/>
      <c r="AZ84" s="129"/>
      <c r="BA84" s="121"/>
      <c r="BB84" s="126">
        <v>116</v>
      </c>
      <c r="BC84" s="121"/>
      <c r="BD84" s="120">
        <v>116</v>
      </c>
      <c r="BE84" s="121"/>
      <c r="BF84" s="116"/>
      <c r="BG84" s="117"/>
      <c r="BH84" s="100"/>
      <c r="BI84" s="129"/>
      <c r="BJ84" s="121"/>
      <c r="BK84" s="126">
        <v>156</v>
      </c>
      <c r="BL84" s="121"/>
      <c r="BM84" s="120">
        <v>156</v>
      </c>
      <c r="BN84" s="121"/>
      <c r="BO84" s="116"/>
      <c r="BP84" s="123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</row>
    <row r="85" spans="1:87" ht="7.5" customHeight="1">
      <c r="A85" s="192">
        <v>9</v>
      </c>
      <c r="B85" s="121"/>
      <c r="C85" s="191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21"/>
      <c r="R85" s="194"/>
      <c r="S85" s="117"/>
      <c r="T85" s="194"/>
      <c r="U85" s="117"/>
      <c r="V85" s="194"/>
      <c r="W85" s="121"/>
      <c r="X85" s="191"/>
      <c r="Y85" s="121"/>
      <c r="Z85" s="191"/>
      <c r="AA85" s="121"/>
      <c r="AB85" s="191"/>
      <c r="AC85" s="121"/>
      <c r="AD85" s="191"/>
      <c r="AE85" s="123"/>
      <c r="AF85" s="1"/>
      <c r="AG85" s="1"/>
      <c r="AH85" s="160"/>
      <c r="AI85" s="122"/>
      <c r="AJ85" s="118"/>
      <c r="AK85" s="122"/>
      <c r="AL85" s="118"/>
      <c r="AM85" s="122"/>
      <c r="AN85" s="118"/>
      <c r="AO85" s="119"/>
      <c r="AP85" s="100"/>
      <c r="AQ85" s="130"/>
      <c r="AR85" s="122"/>
      <c r="AS85" s="118"/>
      <c r="AT85" s="122"/>
      <c r="AU85" s="118"/>
      <c r="AV85" s="122"/>
      <c r="AW85" s="118"/>
      <c r="AX85" s="119"/>
      <c r="AY85" s="100"/>
      <c r="AZ85" s="130"/>
      <c r="BA85" s="122"/>
      <c r="BB85" s="118"/>
      <c r="BC85" s="122"/>
      <c r="BD85" s="118"/>
      <c r="BE85" s="122"/>
      <c r="BF85" s="118"/>
      <c r="BG85" s="119"/>
      <c r="BH85" s="100"/>
      <c r="BI85" s="130"/>
      <c r="BJ85" s="122"/>
      <c r="BK85" s="118"/>
      <c r="BL85" s="122"/>
      <c r="BM85" s="118"/>
      <c r="BN85" s="122"/>
      <c r="BO85" s="118"/>
      <c r="BP85" s="124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</row>
    <row r="86" spans="1:87" ht="7.5" customHeight="1">
      <c r="A86" s="160"/>
      <c r="B86" s="122"/>
      <c r="C86" s="118"/>
      <c r="D86" s="188"/>
      <c r="E86" s="188"/>
      <c r="F86" s="188"/>
      <c r="G86" s="188"/>
      <c r="H86" s="188"/>
      <c r="I86" s="188"/>
      <c r="J86" s="188"/>
      <c r="K86" s="188"/>
      <c r="L86" s="188"/>
      <c r="M86" s="188"/>
      <c r="N86" s="188"/>
      <c r="O86" s="188"/>
      <c r="P86" s="188"/>
      <c r="Q86" s="122"/>
      <c r="R86" s="130"/>
      <c r="S86" s="119"/>
      <c r="T86" s="130"/>
      <c r="U86" s="119"/>
      <c r="V86" s="130"/>
      <c r="W86" s="122"/>
      <c r="X86" s="118"/>
      <c r="Y86" s="122"/>
      <c r="Z86" s="118"/>
      <c r="AA86" s="122"/>
      <c r="AB86" s="118"/>
      <c r="AC86" s="122"/>
      <c r="AD86" s="118"/>
      <c r="AE86" s="124"/>
      <c r="AF86" s="1"/>
      <c r="AG86" s="1"/>
      <c r="AH86" s="159"/>
      <c r="AI86" s="121"/>
      <c r="AJ86" s="128">
        <v>37</v>
      </c>
      <c r="AK86" s="121"/>
      <c r="AL86" s="127">
        <v>37</v>
      </c>
      <c r="AM86" s="121"/>
      <c r="AN86" s="116"/>
      <c r="AO86" s="117"/>
      <c r="AP86" s="100"/>
      <c r="AQ86" s="129"/>
      <c r="AR86" s="121"/>
      <c r="AS86" s="128">
        <v>77</v>
      </c>
      <c r="AT86" s="121"/>
      <c r="AU86" s="127">
        <v>77</v>
      </c>
      <c r="AV86" s="121"/>
      <c r="AW86" s="116"/>
      <c r="AX86" s="117"/>
      <c r="AY86" s="100"/>
      <c r="AZ86" s="129"/>
      <c r="BA86" s="121"/>
      <c r="BB86" s="126">
        <v>117</v>
      </c>
      <c r="BC86" s="121"/>
      <c r="BD86" s="120">
        <v>117</v>
      </c>
      <c r="BE86" s="121"/>
      <c r="BF86" s="116"/>
      <c r="BG86" s="117"/>
      <c r="BH86" s="100"/>
      <c r="BI86" s="129"/>
      <c r="BJ86" s="121"/>
      <c r="BK86" s="126">
        <v>157</v>
      </c>
      <c r="BL86" s="121"/>
      <c r="BM86" s="120">
        <v>157</v>
      </c>
      <c r="BN86" s="121"/>
      <c r="BO86" s="116"/>
      <c r="BP86" s="123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</row>
    <row r="87" spans="1:87" ht="7.5" customHeight="1">
      <c r="A87" s="192">
        <v>10</v>
      </c>
      <c r="B87" s="121"/>
      <c r="C87" s="191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21"/>
      <c r="R87" s="194"/>
      <c r="S87" s="117"/>
      <c r="T87" s="194"/>
      <c r="U87" s="117"/>
      <c r="V87" s="194"/>
      <c r="W87" s="121"/>
      <c r="X87" s="191"/>
      <c r="Y87" s="121"/>
      <c r="Z87" s="191"/>
      <c r="AA87" s="121"/>
      <c r="AB87" s="191"/>
      <c r="AC87" s="121"/>
      <c r="AD87" s="191"/>
      <c r="AE87" s="123"/>
      <c r="AF87" s="1"/>
      <c r="AG87" s="1"/>
      <c r="AH87" s="160"/>
      <c r="AI87" s="122"/>
      <c r="AJ87" s="118"/>
      <c r="AK87" s="122"/>
      <c r="AL87" s="118"/>
      <c r="AM87" s="122"/>
      <c r="AN87" s="118"/>
      <c r="AO87" s="119"/>
      <c r="AP87" s="100"/>
      <c r="AQ87" s="130"/>
      <c r="AR87" s="122"/>
      <c r="AS87" s="118"/>
      <c r="AT87" s="122"/>
      <c r="AU87" s="118"/>
      <c r="AV87" s="122"/>
      <c r="AW87" s="118"/>
      <c r="AX87" s="119"/>
      <c r="AY87" s="100"/>
      <c r="AZ87" s="130"/>
      <c r="BA87" s="122"/>
      <c r="BB87" s="118"/>
      <c r="BC87" s="122"/>
      <c r="BD87" s="118"/>
      <c r="BE87" s="122"/>
      <c r="BF87" s="118"/>
      <c r="BG87" s="119"/>
      <c r="BH87" s="100"/>
      <c r="BI87" s="130"/>
      <c r="BJ87" s="122"/>
      <c r="BK87" s="118"/>
      <c r="BL87" s="122"/>
      <c r="BM87" s="118"/>
      <c r="BN87" s="122"/>
      <c r="BO87" s="118"/>
      <c r="BP87" s="124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</row>
    <row r="88" spans="1:87" ht="7.5" customHeight="1">
      <c r="A88" s="160"/>
      <c r="B88" s="122"/>
      <c r="C88" s="118"/>
      <c r="D88" s="188"/>
      <c r="E88" s="188"/>
      <c r="F88" s="188"/>
      <c r="G88" s="188"/>
      <c r="H88" s="188"/>
      <c r="I88" s="188"/>
      <c r="J88" s="188"/>
      <c r="K88" s="188"/>
      <c r="L88" s="188"/>
      <c r="M88" s="188"/>
      <c r="N88" s="188"/>
      <c r="O88" s="188"/>
      <c r="P88" s="188"/>
      <c r="Q88" s="122"/>
      <c r="R88" s="130"/>
      <c r="S88" s="119"/>
      <c r="T88" s="130"/>
      <c r="U88" s="119"/>
      <c r="V88" s="130"/>
      <c r="W88" s="122"/>
      <c r="X88" s="118"/>
      <c r="Y88" s="122"/>
      <c r="Z88" s="118"/>
      <c r="AA88" s="122"/>
      <c r="AB88" s="118"/>
      <c r="AC88" s="122"/>
      <c r="AD88" s="118"/>
      <c r="AE88" s="124"/>
      <c r="AF88" s="1"/>
      <c r="AG88" s="1"/>
      <c r="AH88" s="159"/>
      <c r="AI88" s="121"/>
      <c r="AJ88" s="128">
        <v>38</v>
      </c>
      <c r="AK88" s="121"/>
      <c r="AL88" s="127">
        <v>38</v>
      </c>
      <c r="AM88" s="121"/>
      <c r="AN88" s="116"/>
      <c r="AO88" s="117"/>
      <c r="AP88" s="100"/>
      <c r="AQ88" s="129"/>
      <c r="AR88" s="121"/>
      <c r="AS88" s="128">
        <v>78</v>
      </c>
      <c r="AT88" s="121"/>
      <c r="AU88" s="127">
        <v>78</v>
      </c>
      <c r="AV88" s="121"/>
      <c r="AW88" s="116"/>
      <c r="AX88" s="117"/>
      <c r="AY88" s="100"/>
      <c r="AZ88" s="129"/>
      <c r="BA88" s="121"/>
      <c r="BB88" s="126">
        <v>118</v>
      </c>
      <c r="BC88" s="121"/>
      <c r="BD88" s="120">
        <v>118</v>
      </c>
      <c r="BE88" s="121"/>
      <c r="BF88" s="116"/>
      <c r="BG88" s="117"/>
      <c r="BH88" s="100"/>
      <c r="BI88" s="129"/>
      <c r="BJ88" s="121"/>
      <c r="BK88" s="126">
        <v>158</v>
      </c>
      <c r="BL88" s="121"/>
      <c r="BM88" s="120">
        <v>158</v>
      </c>
      <c r="BN88" s="121"/>
      <c r="BO88" s="116"/>
      <c r="BP88" s="123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</row>
    <row r="89" spans="1:87" ht="7.5" customHeight="1">
      <c r="A89" s="192">
        <v>11</v>
      </c>
      <c r="B89" s="121"/>
      <c r="C89" s="191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21"/>
      <c r="R89" s="194"/>
      <c r="S89" s="117"/>
      <c r="T89" s="194"/>
      <c r="U89" s="117"/>
      <c r="V89" s="194"/>
      <c r="W89" s="121"/>
      <c r="X89" s="191"/>
      <c r="Y89" s="121"/>
      <c r="Z89" s="191"/>
      <c r="AA89" s="121"/>
      <c r="AB89" s="191"/>
      <c r="AC89" s="121"/>
      <c r="AD89" s="191"/>
      <c r="AE89" s="123"/>
      <c r="AF89" s="1"/>
      <c r="AG89" s="1"/>
      <c r="AH89" s="160"/>
      <c r="AI89" s="122"/>
      <c r="AJ89" s="118"/>
      <c r="AK89" s="122"/>
      <c r="AL89" s="118"/>
      <c r="AM89" s="122"/>
      <c r="AN89" s="118"/>
      <c r="AO89" s="119"/>
      <c r="AP89" s="100"/>
      <c r="AQ89" s="130"/>
      <c r="AR89" s="122"/>
      <c r="AS89" s="118"/>
      <c r="AT89" s="122"/>
      <c r="AU89" s="118"/>
      <c r="AV89" s="122"/>
      <c r="AW89" s="118"/>
      <c r="AX89" s="119"/>
      <c r="AY89" s="100"/>
      <c r="AZ89" s="130"/>
      <c r="BA89" s="122"/>
      <c r="BB89" s="118"/>
      <c r="BC89" s="122"/>
      <c r="BD89" s="118"/>
      <c r="BE89" s="122"/>
      <c r="BF89" s="118"/>
      <c r="BG89" s="119"/>
      <c r="BH89" s="100"/>
      <c r="BI89" s="130"/>
      <c r="BJ89" s="122"/>
      <c r="BK89" s="118"/>
      <c r="BL89" s="122"/>
      <c r="BM89" s="118"/>
      <c r="BN89" s="122"/>
      <c r="BO89" s="118"/>
      <c r="BP89" s="124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</row>
    <row r="90" spans="1:87" ht="7.5" customHeight="1">
      <c r="A90" s="160"/>
      <c r="B90" s="122"/>
      <c r="C90" s="118"/>
      <c r="D90" s="188"/>
      <c r="E90" s="188"/>
      <c r="F90" s="188"/>
      <c r="G90" s="188"/>
      <c r="H90" s="188"/>
      <c r="I90" s="188"/>
      <c r="J90" s="188"/>
      <c r="K90" s="188"/>
      <c r="L90" s="188"/>
      <c r="M90" s="188"/>
      <c r="N90" s="188"/>
      <c r="O90" s="188"/>
      <c r="P90" s="188"/>
      <c r="Q90" s="122"/>
      <c r="R90" s="130"/>
      <c r="S90" s="119"/>
      <c r="T90" s="130"/>
      <c r="U90" s="119"/>
      <c r="V90" s="130"/>
      <c r="W90" s="122"/>
      <c r="X90" s="118"/>
      <c r="Y90" s="122"/>
      <c r="Z90" s="118"/>
      <c r="AA90" s="122"/>
      <c r="AB90" s="118"/>
      <c r="AC90" s="122"/>
      <c r="AD90" s="118"/>
      <c r="AE90" s="124"/>
      <c r="AF90" s="1"/>
      <c r="AG90" s="1"/>
      <c r="AH90" s="159"/>
      <c r="AI90" s="121"/>
      <c r="AJ90" s="128">
        <v>39</v>
      </c>
      <c r="AK90" s="121"/>
      <c r="AL90" s="127">
        <v>39</v>
      </c>
      <c r="AM90" s="121"/>
      <c r="AN90" s="116"/>
      <c r="AO90" s="117"/>
      <c r="AP90" s="100"/>
      <c r="AQ90" s="129"/>
      <c r="AR90" s="121"/>
      <c r="AS90" s="128">
        <v>79</v>
      </c>
      <c r="AT90" s="121"/>
      <c r="AU90" s="127">
        <v>79</v>
      </c>
      <c r="AV90" s="121"/>
      <c r="AW90" s="116"/>
      <c r="AX90" s="117"/>
      <c r="AY90" s="100"/>
      <c r="AZ90" s="129"/>
      <c r="BA90" s="121"/>
      <c r="BB90" s="126">
        <v>119</v>
      </c>
      <c r="BC90" s="121"/>
      <c r="BD90" s="120">
        <v>119</v>
      </c>
      <c r="BE90" s="121"/>
      <c r="BF90" s="116"/>
      <c r="BG90" s="117"/>
      <c r="BH90" s="100"/>
      <c r="BI90" s="129"/>
      <c r="BJ90" s="121"/>
      <c r="BK90" s="126">
        <v>159</v>
      </c>
      <c r="BL90" s="121"/>
      <c r="BM90" s="120">
        <v>159</v>
      </c>
      <c r="BN90" s="121"/>
      <c r="BO90" s="116"/>
      <c r="BP90" s="123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</row>
    <row r="91" spans="1:87" ht="7.5" customHeight="1">
      <c r="A91" s="192">
        <v>12</v>
      </c>
      <c r="B91" s="121"/>
      <c r="C91" s="191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21"/>
      <c r="R91" s="194"/>
      <c r="S91" s="117"/>
      <c r="T91" s="194"/>
      <c r="U91" s="117"/>
      <c r="V91" s="194"/>
      <c r="W91" s="121"/>
      <c r="X91" s="191"/>
      <c r="Y91" s="121"/>
      <c r="Z91" s="191"/>
      <c r="AA91" s="121"/>
      <c r="AB91" s="191"/>
      <c r="AC91" s="121"/>
      <c r="AD91" s="191"/>
      <c r="AE91" s="123"/>
      <c r="AF91" s="1"/>
      <c r="AG91" s="1"/>
      <c r="AH91" s="160"/>
      <c r="AI91" s="122"/>
      <c r="AJ91" s="118"/>
      <c r="AK91" s="122"/>
      <c r="AL91" s="118"/>
      <c r="AM91" s="122"/>
      <c r="AN91" s="118"/>
      <c r="AO91" s="119"/>
      <c r="AP91" s="100"/>
      <c r="AQ91" s="130"/>
      <c r="AR91" s="122"/>
      <c r="AS91" s="118"/>
      <c r="AT91" s="122"/>
      <c r="AU91" s="118"/>
      <c r="AV91" s="122"/>
      <c r="AW91" s="118"/>
      <c r="AX91" s="119"/>
      <c r="AY91" s="100"/>
      <c r="AZ91" s="130"/>
      <c r="BA91" s="122"/>
      <c r="BB91" s="118"/>
      <c r="BC91" s="122"/>
      <c r="BD91" s="118"/>
      <c r="BE91" s="122"/>
      <c r="BF91" s="118"/>
      <c r="BG91" s="119"/>
      <c r="BH91" s="100"/>
      <c r="BI91" s="130"/>
      <c r="BJ91" s="122"/>
      <c r="BK91" s="118"/>
      <c r="BL91" s="122"/>
      <c r="BM91" s="118"/>
      <c r="BN91" s="122"/>
      <c r="BO91" s="118"/>
      <c r="BP91" s="124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</row>
    <row r="92" spans="1:87" ht="7.5" customHeight="1">
      <c r="A92" s="160"/>
      <c r="B92" s="122"/>
      <c r="C92" s="118"/>
      <c r="D92" s="188"/>
      <c r="E92" s="188"/>
      <c r="F92" s="188"/>
      <c r="G92" s="188"/>
      <c r="H92" s="188"/>
      <c r="I92" s="188"/>
      <c r="J92" s="188"/>
      <c r="K92" s="188"/>
      <c r="L92" s="188"/>
      <c r="M92" s="188"/>
      <c r="N92" s="188"/>
      <c r="O92" s="188"/>
      <c r="P92" s="188"/>
      <c r="Q92" s="122"/>
      <c r="R92" s="130"/>
      <c r="S92" s="119"/>
      <c r="T92" s="130"/>
      <c r="U92" s="119"/>
      <c r="V92" s="130"/>
      <c r="W92" s="122"/>
      <c r="X92" s="118"/>
      <c r="Y92" s="122"/>
      <c r="Z92" s="118"/>
      <c r="AA92" s="122"/>
      <c r="AB92" s="118"/>
      <c r="AC92" s="122"/>
      <c r="AD92" s="118"/>
      <c r="AE92" s="124"/>
      <c r="AF92" s="1"/>
      <c r="AG92" s="1"/>
      <c r="AH92" s="159"/>
      <c r="AI92" s="121"/>
      <c r="AJ92" s="128">
        <v>40</v>
      </c>
      <c r="AK92" s="121"/>
      <c r="AL92" s="127">
        <v>40</v>
      </c>
      <c r="AM92" s="121"/>
      <c r="AN92" s="116"/>
      <c r="AO92" s="117"/>
      <c r="AP92" s="100"/>
      <c r="AQ92" s="129"/>
      <c r="AR92" s="121"/>
      <c r="AS92" s="128">
        <v>80</v>
      </c>
      <c r="AT92" s="121"/>
      <c r="AU92" s="127">
        <v>80</v>
      </c>
      <c r="AV92" s="121"/>
      <c r="AW92" s="116"/>
      <c r="AX92" s="117"/>
      <c r="AY92" s="100"/>
      <c r="AZ92" s="129"/>
      <c r="BA92" s="121"/>
      <c r="BB92" s="126">
        <v>120</v>
      </c>
      <c r="BC92" s="121"/>
      <c r="BD92" s="120">
        <v>120</v>
      </c>
      <c r="BE92" s="121"/>
      <c r="BF92" s="116"/>
      <c r="BG92" s="117"/>
      <c r="BH92" s="100"/>
      <c r="BI92" s="129"/>
      <c r="BJ92" s="121"/>
      <c r="BK92" s="126">
        <v>160</v>
      </c>
      <c r="BL92" s="121"/>
      <c r="BM92" s="120">
        <v>160</v>
      </c>
      <c r="BN92" s="121"/>
      <c r="BO92" s="116"/>
      <c r="BP92" s="123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</row>
    <row r="93" spans="1:87" ht="7.5" customHeight="1" thickBot="1">
      <c r="A93" s="192">
        <v>13</v>
      </c>
      <c r="B93" s="121"/>
      <c r="C93" s="191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21"/>
      <c r="R93" s="194"/>
      <c r="S93" s="117"/>
      <c r="T93" s="194"/>
      <c r="U93" s="117"/>
      <c r="V93" s="194"/>
      <c r="W93" s="121"/>
      <c r="X93" s="191"/>
      <c r="Y93" s="121"/>
      <c r="Z93" s="191"/>
      <c r="AA93" s="121"/>
      <c r="AB93" s="191"/>
      <c r="AC93" s="121"/>
      <c r="AD93" s="191"/>
      <c r="AE93" s="123"/>
      <c r="AF93" s="1"/>
      <c r="AG93" s="1"/>
      <c r="AH93" s="160"/>
      <c r="AI93" s="122"/>
      <c r="AJ93" s="118"/>
      <c r="AK93" s="122"/>
      <c r="AL93" s="232"/>
      <c r="AM93" s="176"/>
      <c r="AN93" s="118"/>
      <c r="AO93" s="119"/>
      <c r="AP93" s="188"/>
      <c r="AQ93" s="130"/>
      <c r="AR93" s="122"/>
      <c r="AS93" s="118"/>
      <c r="AT93" s="122"/>
      <c r="AU93" s="232"/>
      <c r="AV93" s="176"/>
      <c r="AW93" s="118"/>
      <c r="AX93" s="119"/>
      <c r="AY93" s="188"/>
      <c r="AZ93" s="130"/>
      <c r="BA93" s="122"/>
      <c r="BB93" s="118"/>
      <c r="BC93" s="122"/>
      <c r="BD93" s="232"/>
      <c r="BE93" s="176"/>
      <c r="BF93" s="118"/>
      <c r="BG93" s="119"/>
      <c r="BH93" s="188"/>
      <c r="BI93" s="130"/>
      <c r="BJ93" s="122"/>
      <c r="BK93" s="118"/>
      <c r="BL93" s="122"/>
      <c r="BM93" s="232"/>
      <c r="BN93" s="176"/>
      <c r="BO93" s="118"/>
      <c r="BP93" s="124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</row>
    <row r="94" spans="1:87" ht="7.5" customHeight="1">
      <c r="A94" s="160"/>
      <c r="B94" s="122"/>
      <c r="C94" s="118"/>
      <c r="D94" s="188"/>
      <c r="E94" s="188"/>
      <c r="F94" s="188"/>
      <c r="G94" s="188"/>
      <c r="H94" s="188"/>
      <c r="I94" s="188"/>
      <c r="J94" s="188"/>
      <c r="K94" s="188"/>
      <c r="L94" s="188"/>
      <c r="M94" s="188"/>
      <c r="N94" s="188"/>
      <c r="O94" s="188"/>
      <c r="P94" s="188"/>
      <c r="Q94" s="122"/>
      <c r="R94" s="130"/>
      <c r="S94" s="119"/>
      <c r="T94" s="130"/>
      <c r="U94" s="119"/>
      <c r="V94" s="130"/>
      <c r="W94" s="122"/>
      <c r="X94" s="118"/>
      <c r="Y94" s="122"/>
      <c r="Z94" s="118"/>
      <c r="AA94" s="122"/>
      <c r="AB94" s="118"/>
      <c r="AC94" s="122"/>
      <c r="AD94" s="118"/>
      <c r="AE94" s="124"/>
      <c r="AF94" s="1"/>
      <c r="AG94" s="1"/>
      <c r="AH94" s="246" t="s">
        <v>19</v>
      </c>
      <c r="AI94" s="99"/>
      <c r="AJ94" s="234"/>
      <c r="AK94" s="233" t="s">
        <v>20</v>
      </c>
      <c r="AL94" s="99"/>
      <c r="AM94" s="99"/>
      <c r="AN94" s="99"/>
      <c r="AO94" s="99"/>
      <c r="AP94" s="99"/>
      <c r="AQ94" s="99"/>
      <c r="AR94" s="99"/>
      <c r="AS94" s="99"/>
      <c r="AT94" s="234"/>
      <c r="AU94" s="235" t="s">
        <v>8</v>
      </c>
      <c r="AV94" s="99"/>
      <c r="AW94" s="228"/>
      <c r="AX94" s="99"/>
      <c r="AY94" s="99"/>
      <c r="AZ94" s="99"/>
      <c r="BA94" s="99"/>
      <c r="BB94" s="99"/>
      <c r="BC94" s="99"/>
      <c r="BD94" s="99"/>
      <c r="BE94" s="237" t="s">
        <v>21</v>
      </c>
      <c r="BF94" s="99"/>
      <c r="BG94" s="228"/>
      <c r="BH94" s="99"/>
      <c r="BI94" s="99"/>
      <c r="BJ94" s="99"/>
      <c r="BK94" s="99"/>
      <c r="BL94" s="99"/>
      <c r="BM94" s="99"/>
      <c r="BN94" s="99"/>
      <c r="BO94" s="242" t="s">
        <v>9</v>
      </c>
      <c r="BP94" s="239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</row>
    <row r="95" spans="1:87" ht="7.5" customHeight="1">
      <c r="A95" s="192">
        <v>14</v>
      </c>
      <c r="B95" s="121"/>
      <c r="C95" s="191"/>
      <c r="D95" s="193"/>
      <c r="E95" s="193"/>
      <c r="F95" s="193"/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21"/>
      <c r="R95" s="194"/>
      <c r="S95" s="117"/>
      <c r="T95" s="194"/>
      <c r="U95" s="117"/>
      <c r="V95" s="194"/>
      <c r="W95" s="121"/>
      <c r="X95" s="191"/>
      <c r="Y95" s="121"/>
      <c r="Z95" s="191"/>
      <c r="AA95" s="121"/>
      <c r="AB95" s="191"/>
      <c r="AC95" s="121"/>
      <c r="AD95" s="191"/>
      <c r="AE95" s="123"/>
      <c r="AF95" s="1"/>
      <c r="AG95" s="1"/>
      <c r="AH95" s="134"/>
      <c r="AI95" s="100"/>
      <c r="AJ95" s="133"/>
      <c r="AK95" s="130"/>
      <c r="AL95" s="188"/>
      <c r="AM95" s="188"/>
      <c r="AN95" s="188"/>
      <c r="AO95" s="188"/>
      <c r="AP95" s="188"/>
      <c r="AQ95" s="188"/>
      <c r="AR95" s="188"/>
      <c r="AS95" s="188"/>
      <c r="AT95" s="119"/>
      <c r="AU95" s="150"/>
      <c r="AV95" s="100"/>
      <c r="AW95" s="100"/>
      <c r="AX95" s="100"/>
      <c r="AY95" s="100"/>
      <c r="AZ95" s="100"/>
      <c r="BA95" s="100"/>
      <c r="BB95" s="100"/>
      <c r="BC95" s="100"/>
      <c r="BD95" s="100"/>
      <c r="BE95" s="100"/>
      <c r="BF95" s="100"/>
      <c r="BG95" s="100"/>
      <c r="BH95" s="100"/>
      <c r="BI95" s="100"/>
      <c r="BJ95" s="100"/>
      <c r="BK95" s="100"/>
      <c r="BL95" s="100"/>
      <c r="BM95" s="100"/>
      <c r="BN95" s="100"/>
      <c r="BO95" s="100"/>
      <c r="BP95" s="143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</row>
    <row r="96" spans="1:87" ht="7.5" customHeight="1">
      <c r="A96" s="160"/>
      <c r="B96" s="122"/>
      <c r="C96" s="118"/>
      <c r="D96" s="188"/>
      <c r="E96" s="188"/>
      <c r="F96" s="188"/>
      <c r="G96" s="188"/>
      <c r="H96" s="188"/>
      <c r="I96" s="188"/>
      <c r="J96" s="188"/>
      <c r="K96" s="188"/>
      <c r="L96" s="188"/>
      <c r="M96" s="188"/>
      <c r="N96" s="188"/>
      <c r="O96" s="188"/>
      <c r="P96" s="188"/>
      <c r="Q96" s="122"/>
      <c r="R96" s="130"/>
      <c r="S96" s="119"/>
      <c r="T96" s="130"/>
      <c r="U96" s="119"/>
      <c r="V96" s="130"/>
      <c r="W96" s="122"/>
      <c r="X96" s="118"/>
      <c r="Y96" s="122"/>
      <c r="Z96" s="118"/>
      <c r="AA96" s="122"/>
      <c r="AB96" s="118"/>
      <c r="AC96" s="122"/>
      <c r="AD96" s="118"/>
      <c r="AE96" s="124"/>
      <c r="AF96" s="1"/>
      <c r="AG96" s="1"/>
      <c r="AH96" s="134"/>
      <c r="AI96" s="100"/>
      <c r="AJ96" s="133"/>
      <c r="AK96" s="236" t="s">
        <v>22</v>
      </c>
      <c r="AL96" s="193"/>
      <c r="AM96" s="193"/>
      <c r="AN96" s="193"/>
      <c r="AO96" s="193"/>
      <c r="AP96" s="193"/>
      <c r="AQ96" s="193"/>
      <c r="AR96" s="193"/>
      <c r="AS96" s="193"/>
      <c r="AT96" s="117"/>
      <c r="AU96" s="224" t="s">
        <v>8</v>
      </c>
      <c r="AV96" s="100"/>
      <c r="AW96" s="227"/>
      <c r="AX96" s="193"/>
      <c r="AY96" s="193"/>
      <c r="AZ96" s="193"/>
      <c r="BA96" s="193"/>
      <c r="BB96" s="193"/>
      <c r="BC96" s="193"/>
      <c r="BD96" s="193"/>
      <c r="BE96" s="226" t="s">
        <v>21</v>
      </c>
      <c r="BF96" s="100"/>
      <c r="BG96" s="227"/>
      <c r="BH96" s="193"/>
      <c r="BI96" s="193"/>
      <c r="BJ96" s="193"/>
      <c r="BK96" s="193"/>
      <c r="BL96" s="193"/>
      <c r="BM96" s="193"/>
      <c r="BN96" s="193"/>
      <c r="BO96" s="229" t="s">
        <v>9</v>
      </c>
      <c r="BP96" s="143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</row>
    <row r="97" spans="1:87" ht="7.5" customHeight="1">
      <c r="A97" s="192">
        <v>15</v>
      </c>
      <c r="B97" s="121"/>
      <c r="C97" s="191"/>
      <c r="D97" s="193"/>
      <c r="E97" s="193"/>
      <c r="F97" s="193"/>
      <c r="G97" s="193"/>
      <c r="H97" s="193"/>
      <c r="I97" s="193"/>
      <c r="J97" s="193"/>
      <c r="K97" s="193"/>
      <c r="L97" s="193"/>
      <c r="M97" s="193"/>
      <c r="N97" s="193"/>
      <c r="O97" s="193"/>
      <c r="P97" s="193"/>
      <c r="Q97" s="121"/>
      <c r="R97" s="194"/>
      <c r="S97" s="117"/>
      <c r="T97" s="194"/>
      <c r="U97" s="117"/>
      <c r="V97" s="194"/>
      <c r="W97" s="121"/>
      <c r="X97" s="191"/>
      <c r="Y97" s="121"/>
      <c r="Z97" s="191"/>
      <c r="AA97" s="121"/>
      <c r="AB97" s="191"/>
      <c r="AC97" s="121"/>
      <c r="AD97" s="191"/>
      <c r="AE97" s="123"/>
      <c r="AF97" s="1"/>
      <c r="AG97" s="1"/>
      <c r="AH97" s="134"/>
      <c r="AI97" s="100"/>
      <c r="AJ97" s="133"/>
      <c r="AK97" s="130"/>
      <c r="AL97" s="188"/>
      <c r="AM97" s="188"/>
      <c r="AN97" s="188"/>
      <c r="AO97" s="188"/>
      <c r="AP97" s="188"/>
      <c r="AQ97" s="188"/>
      <c r="AR97" s="188"/>
      <c r="AS97" s="188"/>
      <c r="AT97" s="119"/>
      <c r="AU97" s="150"/>
      <c r="AV97" s="100"/>
      <c r="AW97" s="188"/>
      <c r="AX97" s="188"/>
      <c r="AY97" s="188"/>
      <c r="AZ97" s="188"/>
      <c r="BA97" s="188"/>
      <c r="BB97" s="188"/>
      <c r="BC97" s="188"/>
      <c r="BD97" s="188"/>
      <c r="BE97" s="100"/>
      <c r="BF97" s="100"/>
      <c r="BG97" s="188"/>
      <c r="BH97" s="188"/>
      <c r="BI97" s="188"/>
      <c r="BJ97" s="188"/>
      <c r="BK97" s="188"/>
      <c r="BL97" s="188"/>
      <c r="BM97" s="188"/>
      <c r="BN97" s="188"/>
      <c r="BO97" s="100"/>
      <c r="BP97" s="143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</row>
    <row r="98" spans="1:87" ht="7.5" customHeight="1">
      <c r="A98" s="160"/>
      <c r="B98" s="122"/>
      <c r="C98" s="118"/>
      <c r="D98" s="188"/>
      <c r="E98" s="188"/>
      <c r="F98" s="188"/>
      <c r="G98" s="188"/>
      <c r="H98" s="188"/>
      <c r="I98" s="188"/>
      <c r="J98" s="188"/>
      <c r="K98" s="188"/>
      <c r="L98" s="188"/>
      <c r="M98" s="188"/>
      <c r="N98" s="188"/>
      <c r="O98" s="188"/>
      <c r="P98" s="188"/>
      <c r="Q98" s="122"/>
      <c r="R98" s="130"/>
      <c r="S98" s="119"/>
      <c r="T98" s="130"/>
      <c r="U98" s="119"/>
      <c r="V98" s="130"/>
      <c r="W98" s="122"/>
      <c r="X98" s="118"/>
      <c r="Y98" s="122"/>
      <c r="Z98" s="118"/>
      <c r="AA98" s="122"/>
      <c r="AB98" s="118"/>
      <c r="AC98" s="122"/>
      <c r="AD98" s="118"/>
      <c r="AE98" s="124"/>
      <c r="AF98" s="1"/>
      <c r="AG98" s="1"/>
      <c r="AH98" s="134"/>
      <c r="AI98" s="100"/>
      <c r="AJ98" s="133"/>
      <c r="AK98" s="236" t="s">
        <v>23</v>
      </c>
      <c r="AL98" s="193"/>
      <c r="AM98" s="193"/>
      <c r="AN98" s="193"/>
      <c r="AO98" s="193"/>
      <c r="AP98" s="193"/>
      <c r="AQ98" s="193"/>
      <c r="AR98" s="193"/>
      <c r="AS98" s="193"/>
      <c r="AT98" s="117"/>
      <c r="AU98" s="224" t="s">
        <v>8</v>
      </c>
      <c r="AV98" s="100"/>
      <c r="AW98" s="227"/>
      <c r="AX98" s="193"/>
      <c r="AY98" s="193"/>
      <c r="AZ98" s="193"/>
      <c r="BA98" s="193"/>
      <c r="BB98" s="193"/>
      <c r="BC98" s="193"/>
      <c r="BD98" s="193"/>
      <c r="BE98" s="226" t="s">
        <v>21</v>
      </c>
      <c r="BF98" s="100"/>
      <c r="BG98" s="227"/>
      <c r="BH98" s="193"/>
      <c r="BI98" s="193"/>
      <c r="BJ98" s="193"/>
      <c r="BK98" s="193"/>
      <c r="BL98" s="193"/>
      <c r="BM98" s="193"/>
      <c r="BN98" s="193"/>
      <c r="BO98" s="229" t="s">
        <v>9</v>
      </c>
      <c r="BP98" s="143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</row>
    <row r="99" spans="1:87" ht="7.5" customHeight="1">
      <c r="A99" s="192">
        <v>16</v>
      </c>
      <c r="B99" s="121"/>
      <c r="C99" s="191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21"/>
      <c r="R99" s="194"/>
      <c r="S99" s="117"/>
      <c r="T99" s="194"/>
      <c r="U99" s="117"/>
      <c r="V99" s="194"/>
      <c r="W99" s="121"/>
      <c r="X99" s="191"/>
      <c r="Y99" s="121"/>
      <c r="Z99" s="191"/>
      <c r="AA99" s="121"/>
      <c r="AB99" s="191"/>
      <c r="AC99" s="121"/>
      <c r="AD99" s="191"/>
      <c r="AE99" s="123"/>
      <c r="AF99" s="1"/>
      <c r="AG99" s="1"/>
      <c r="AH99" s="134"/>
      <c r="AI99" s="100"/>
      <c r="AJ99" s="133"/>
      <c r="AK99" s="130"/>
      <c r="AL99" s="188"/>
      <c r="AM99" s="188"/>
      <c r="AN99" s="188"/>
      <c r="AO99" s="188"/>
      <c r="AP99" s="188"/>
      <c r="AQ99" s="188"/>
      <c r="AR99" s="188"/>
      <c r="AS99" s="188"/>
      <c r="AT99" s="119"/>
      <c r="AU99" s="150"/>
      <c r="AV99" s="100"/>
      <c r="AW99" s="188"/>
      <c r="AX99" s="188"/>
      <c r="AY99" s="188"/>
      <c r="AZ99" s="188"/>
      <c r="BA99" s="188"/>
      <c r="BB99" s="188"/>
      <c r="BC99" s="188"/>
      <c r="BD99" s="188"/>
      <c r="BE99" s="100"/>
      <c r="BF99" s="100"/>
      <c r="BG99" s="188"/>
      <c r="BH99" s="188"/>
      <c r="BI99" s="188"/>
      <c r="BJ99" s="188"/>
      <c r="BK99" s="188"/>
      <c r="BL99" s="188"/>
      <c r="BM99" s="188"/>
      <c r="BN99" s="188"/>
      <c r="BO99" s="100"/>
      <c r="BP99" s="143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</row>
    <row r="100" spans="1:87" ht="7.5" customHeight="1">
      <c r="A100" s="160"/>
      <c r="B100" s="122"/>
      <c r="C100" s="118"/>
      <c r="D100" s="188"/>
      <c r="E100" s="188"/>
      <c r="F100" s="188"/>
      <c r="G100" s="188"/>
      <c r="H100" s="188"/>
      <c r="I100" s="188"/>
      <c r="J100" s="188"/>
      <c r="K100" s="188"/>
      <c r="L100" s="188"/>
      <c r="M100" s="188"/>
      <c r="N100" s="188"/>
      <c r="O100" s="188"/>
      <c r="P100" s="188"/>
      <c r="Q100" s="122"/>
      <c r="R100" s="130"/>
      <c r="S100" s="119"/>
      <c r="T100" s="130"/>
      <c r="U100" s="119"/>
      <c r="V100" s="130"/>
      <c r="W100" s="122"/>
      <c r="X100" s="118"/>
      <c r="Y100" s="122"/>
      <c r="Z100" s="118"/>
      <c r="AA100" s="122"/>
      <c r="AB100" s="118"/>
      <c r="AC100" s="122"/>
      <c r="AD100" s="118"/>
      <c r="AE100" s="124"/>
      <c r="AF100" s="1"/>
      <c r="AG100" s="1"/>
      <c r="AH100" s="134"/>
      <c r="AI100" s="100"/>
      <c r="AJ100" s="133"/>
      <c r="AK100" s="236" t="s">
        <v>24</v>
      </c>
      <c r="AL100" s="193"/>
      <c r="AM100" s="193"/>
      <c r="AN100" s="193"/>
      <c r="AO100" s="193"/>
      <c r="AP100" s="193"/>
      <c r="AQ100" s="193"/>
      <c r="AR100" s="193"/>
      <c r="AS100" s="193"/>
      <c r="AT100" s="117"/>
      <c r="AU100" s="224" t="s">
        <v>8</v>
      </c>
      <c r="AV100" s="100"/>
      <c r="AW100" s="227"/>
      <c r="AX100" s="193"/>
      <c r="AY100" s="193"/>
      <c r="AZ100" s="193"/>
      <c r="BA100" s="193"/>
      <c r="BB100" s="193"/>
      <c r="BC100" s="193"/>
      <c r="BD100" s="193"/>
      <c r="BE100" s="226" t="s">
        <v>21</v>
      </c>
      <c r="BF100" s="100"/>
      <c r="BG100" s="227"/>
      <c r="BH100" s="193"/>
      <c r="BI100" s="193"/>
      <c r="BJ100" s="193"/>
      <c r="BK100" s="193"/>
      <c r="BL100" s="193"/>
      <c r="BM100" s="193"/>
      <c r="BN100" s="193"/>
      <c r="BO100" s="229" t="s">
        <v>9</v>
      </c>
      <c r="BP100" s="143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</row>
    <row r="101" spans="1:87" ht="7.5" customHeight="1">
      <c r="A101" s="192">
        <v>17</v>
      </c>
      <c r="B101" s="121"/>
      <c r="C101" s="191"/>
      <c r="D101" s="193"/>
      <c r="E101" s="193"/>
      <c r="F101" s="193"/>
      <c r="G101" s="193"/>
      <c r="H101" s="193"/>
      <c r="I101" s="193"/>
      <c r="J101" s="193"/>
      <c r="K101" s="193"/>
      <c r="L101" s="193"/>
      <c r="M101" s="193"/>
      <c r="N101" s="193"/>
      <c r="O101" s="193"/>
      <c r="P101" s="193"/>
      <c r="Q101" s="121"/>
      <c r="R101" s="194"/>
      <c r="S101" s="117"/>
      <c r="T101" s="194"/>
      <c r="U101" s="117"/>
      <c r="V101" s="194"/>
      <c r="W101" s="121"/>
      <c r="X101" s="191"/>
      <c r="Y101" s="121"/>
      <c r="Z101" s="191"/>
      <c r="AA101" s="121"/>
      <c r="AB101" s="191"/>
      <c r="AC101" s="121"/>
      <c r="AD101" s="191"/>
      <c r="AE101" s="123"/>
      <c r="AF101" s="1"/>
      <c r="AG101" s="1"/>
      <c r="AH101" s="134"/>
      <c r="AI101" s="100"/>
      <c r="AJ101" s="133"/>
      <c r="AK101" s="130"/>
      <c r="AL101" s="188"/>
      <c r="AM101" s="188"/>
      <c r="AN101" s="188"/>
      <c r="AO101" s="188"/>
      <c r="AP101" s="188"/>
      <c r="AQ101" s="188"/>
      <c r="AR101" s="188"/>
      <c r="AS101" s="188"/>
      <c r="AT101" s="119"/>
      <c r="AU101" s="150"/>
      <c r="AV101" s="100"/>
      <c r="AW101" s="188"/>
      <c r="AX101" s="188"/>
      <c r="AY101" s="188"/>
      <c r="AZ101" s="188"/>
      <c r="BA101" s="188"/>
      <c r="BB101" s="188"/>
      <c r="BC101" s="188"/>
      <c r="BD101" s="188"/>
      <c r="BE101" s="100"/>
      <c r="BF101" s="100"/>
      <c r="BG101" s="188"/>
      <c r="BH101" s="188"/>
      <c r="BI101" s="188"/>
      <c r="BJ101" s="188"/>
      <c r="BK101" s="188"/>
      <c r="BL101" s="188"/>
      <c r="BM101" s="188"/>
      <c r="BN101" s="188"/>
      <c r="BO101" s="100"/>
      <c r="BP101" s="143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</row>
    <row r="102" spans="1:87" ht="7.5" customHeight="1">
      <c r="A102" s="160"/>
      <c r="B102" s="122"/>
      <c r="C102" s="118"/>
      <c r="D102" s="188"/>
      <c r="E102" s="188"/>
      <c r="F102" s="188"/>
      <c r="G102" s="188"/>
      <c r="H102" s="188"/>
      <c r="I102" s="188"/>
      <c r="J102" s="188"/>
      <c r="K102" s="188"/>
      <c r="L102" s="188"/>
      <c r="M102" s="188"/>
      <c r="N102" s="188"/>
      <c r="O102" s="188"/>
      <c r="P102" s="188"/>
      <c r="Q102" s="122"/>
      <c r="R102" s="130"/>
      <c r="S102" s="119"/>
      <c r="T102" s="130"/>
      <c r="U102" s="119"/>
      <c r="V102" s="130"/>
      <c r="W102" s="122"/>
      <c r="X102" s="118"/>
      <c r="Y102" s="122"/>
      <c r="Z102" s="118"/>
      <c r="AA102" s="122"/>
      <c r="AB102" s="118"/>
      <c r="AC102" s="122"/>
      <c r="AD102" s="118"/>
      <c r="AE102" s="124"/>
      <c r="AF102" s="1"/>
      <c r="AG102" s="1"/>
      <c r="AH102" s="134"/>
      <c r="AI102" s="100"/>
      <c r="AJ102" s="133"/>
      <c r="AK102" s="236" t="s">
        <v>25</v>
      </c>
      <c r="AL102" s="193"/>
      <c r="AM102" s="193"/>
      <c r="AN102" s="193"/>
      <c r="AO102" s="193"/>
      <c r="AP102" s="193"/>
      <c r="AQ102" s="193"/>
      <c r="AR102" s="193"/>
      <c r="AS102" s="193"/>
      <c r="AT102" s="117"/>
      <c r="AU102" s="224" t="s">
        <v>8</v>
      </c>
      <c r="AV102" s="100"/>
      <c r="AW102" s="225"/>
      <c r="AX102" s="100"/>
      <c r="AY102" s="100"/>
      <c r="AZ102" s="100"/>
      <c r="BA102" s="100"/>
      <c r="BB102" s="100"/>
      <c r="BC102" s="100"/>
      <c r="BD102" s="100"/>
      <c r="BE102" s="226" t="s">
        <v>21</v>
      </c>
      <c r="BF102" s="100"/>
      <c r="BG102" s="225"/>
      <c r="BH102" s="100"/>
      <c r="BI102" s="100"/>
      <c r="BJ102" s="100"/>
      <c r="BK102" s="100"/>
      <c r="BL102" s="100"/>
      <c r="BM102" s="100"/>
      <c r="BN102" s="100"/>
      <c r="BO102" s="229" t="s">
        <v>9</v>
      </c>
      <c r="BP102" s="143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</row>
    <row r="103" spans="1:87" ht="7.5" customHeight="1" thickBot="1">
      <c r="A103" s="192">
        <v>18</v>
      </c>
      <c r="B103" s="121"/>
      <c r="C103" s="191"/>
      <c r="D103" s="193"/>
      <c r="E103" s="193"/>
      <c r="F103" s="193"/>
      <c r="G103" s="193"/>
      <c r="H103" s="193"/>
      <c r="I103" s="193"/>
      <c r="J103" s="193"/>
      <c r="K103" s="193"/>
      <c r="L103" s="193"/>
      <c r="M103" s="193"/>
      <c r="N103" s="193"/>
      <c r="O103" s="193"/>
      <c r="P103" s="193"/>
      <c r="Q103" s="121"/>
      <c r="R103" s="194"/>
      <c r="S103" s="117"/>
      <c r="T103" s="194"/>
      <c r="U103" s="117"/>
      <c r="V103" s="194"/>
      <c r="W103" s="121"/>
      <c r="X103" s="191"/>
      <c r="Y103" s="121"/>
      <c r="Z103" s="191"/>
      <c r="AA103" s="121"/>
      <c r="AB103" s="191"/>
      <c r="AC103" s="121"/>
      <c r="AD103" s="191"/>
      <c r="AE103" s="123"/>
      <c r="AF103" s="1"/>
      <c r="AG103" s="1"/>
      <c r="AH103" s="230"/>
      <c r="AI103" s="197"/>
      <c r="AJ103" s="204"/>
      <c r="AK103" s="203"/>
      <c r="AL103" s="197"/>
      <c r="AM103" s="197"/>
      <c r="AN103" s="197"/>
      <c r="AO103" s="197"/>
      <c r="AP103" s="197"/>
      <c r="AQ103" s="197"/>
      <c r="AR103" s="197"/>
      <c r="AS103" s="197"/>
      <c r="AT103" s="204"/>
      <c r="AU103" s="203"/>
      <c r="AV103" s="197"/>
      <c r="AW103" s="197"/>
      <c r="AX103" s="197"/>
      <c r="AY103" s="197"/>
      <c r="AZ103" s="197"/>
      <c r="BA103" s="197"/>
      <c r="BB103" s="197"/>
      <c r="BC103" s="197"/>
      <c r="BD103" s="197"/>
      <c r="BE103" s="197"/>
      <c r="BF103" s="197"/>
      <c r="BG103" s="197"/>
      <c r="BH103" s="197"/>
      <c r="BI103" s="197"/>
      <c r="BJ103" s="197"/>
      <c r="BK103" s="197"/>
      <c r="BL103" s="197"/>
      <c r="BM103" s="197"/>
      <c r="BN103" s="197"/>
      <c r="BO103" s="197"/>
      <c r="BP103" s="200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</row>
    <row r="104" spans="1:87" ht="7.5" customHeight="1">
      <c r="A104" s="160"/>
      <c r="B104" s="122"/>
      <c r="C104" s="118"/>
      <c r="D104" s="188"/>
      <c r="E104" s="188"/>
      <c r="F104" s="188"/>
      <c r="G104" s="188"/>
      <c r="H104" s="188"/>
      <c r="I104" s="188"/>
      <c r="J104" s="188"/>
      <c r="K104" s="188"/>
      <c r="L104" s="188"/>
      <c r="M104" s="188"/>
      <c r="N104" s="188"/>
      <c r="O104" s="188"/>
      <c r="P104" s="188"/>
      <c r="Q104" s="122"/>
      <c r="R104" s="130"/>
      <c r="S104" s="119"/>
      <c r="T104" s="130"/>
      <c r="U104" s="119"/>
      <c r="V104" s="130"/>
      <c r="W104" s="122"/>
      <c r="X104" s="118"/>
      <c r="Y104" s="122"/>
      <c r="Z104" s="118"/>
      <c r="AA104" s="122"/>
      <c r="AB104" s="118"/>
      <c r="AC104" s="122"/>
      <c r="AD104" s="118"/>
      <c r="AE104" s="124"/>
      <c r="AF104" s="1"/>
      <c r="AG104" s="1"/>
      <c r="AH104" s="185" t="s">
        <v>26</v>
      </c>
      <c r="AI104" s="100"/>
      <c r="AJ104" s="100"/>
      <c r="AK104" s="100"/>
      <c r="AL104" s="100"/>
      <c r="AM104" s="100"/>
      <c r="AN104" s="100"/>
      <c r="AO104" s="100"/>
      <c r="AP104" s="100"/>
      <c r="AQ104" s="100"/>
      <c r="AR104" s="100"/>
      <c r="AS104" s="100"/>
      <c r="AT104" s="100"/>
      <c r="AU104" s="231" t="s">
        <v>8</v>
      </c>
      <c r="AV104" s="133"/>
      <c r="AW104" s="231"/>
      <c r="AX104" s="100"/>
      <c r="AY104" s="100"/>
      <c r="AZ104" s="100"/>
      <c r="BA104" s="100"/>
      <c r="BB104" s="100"/>
      <c r="BC104" s="100"/>
      <c r="BD104" s="133"/>
      <c r="BE104" s="231" t="s">
        <v>27</v>
      </c>
      <c r="BF104" s="133"/>
      <c r="BG104" s="231"/>
      <c r="BH104" s="100"/>
      <c r="BI104" s="100"/>
      <c r="BJ104" s="100"/>
      <c r="BK104" s="100"/>
      <c r="BL104" s="100"/>
      <c r="BM104" s="100"/>
      <c r="BN104" s="133"/>
      <c r="BO104" s="231" t="s">
        <v>9</v>
      </c>
      <c r="BP104" s="143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</row>
    <row r="105" spans="1:87" ht="7.5" customHeight="1">
      <c r="A105" s="205" t="s">
        <v>52</v>
      </c>
      <c r="B105" s="206"/>
      <c r="C105" s="206"/>
      <c r="D105" s="206"/>
      <c r="E105" s="206"/>
      <c r="F105" s="209"/>
      <c r="G105" s="210"/>
      <c r="H105" s="210"/>
      <c r="I105" s="210"/>
      <c r="J105" s="210"/>
      <c r="K105" s="210"/>
      <c r="L105" s="210"/>
      <c r="M105" s="210"/>
      <c r="N105" s="210"/>
      <c r="O105" s="210"/>
      <c r="P105" s="210"/>
      <c r="Q105" s="211"/>
      <c r="R105" s="202" t="s">
        <v>18</v>
      </c>
      <c r="S105" s="140"/>
      <c r="T105" s="140"/>
      <c r="U105" s="140"/>
      <c r="V105" s="140"/>
      <c r="W105" s="140"/>
      <c r="X105" s="140"/>
      <c r="Y105" s="147"/>
      <c r="Z105" s="201"/>
      <c r="AA105" s="149"/>
      <c r="AB105" s="158"/>
      <c r="AC105" s="149"/>
      <c r="AD105" s="158"/>
      <c r="AE105" s="141"/>
      <c r="AF105" s="1"/>
      <c r="AG105" s="1"/>
      <c r="AH105" s="134"/>
      <c r="AI105" s="100"/>
      <c r="AJ105" s="100"/>
      <c r="AK105" s="100"/>
      <c r="AL105" s="100"/>
      <c r="AM105" s="100"/>
      <c r="AN105" s="100"/>
      <c r="AO105" s="100"/>
      <c r="AP105" s="100"/>
      <c r="AQ105" s="100"/>
      <c r="AR105" s="100"/>
      <c r="AS105" s="100"/>
      <c r="AT105" s="100"/>
      <c r="AU105" s="150"/>
      <c r="AV105" s="133"/>
      <c r="AW105" s="150"/>
      <c r="AX105" s="100"/>
      <c r="AY105" s="100"/>
      <c r="AZ105" s="100"/>
      <c r="BA105" s="100"/>
      <c r="BB105" s="100"/>
      <c r="BC105" s="100"/>
      <c r="BD105" s="133"/>
      <c r="BE105" s="150"/>
      <c r="BF105" s="133"/>
      <c r="BG105" s="150"/>
      <c r="BH105" s="100"/>
      <c r="BI105" s="100"/>
      <c r="BJ105" s="100"/>
      <c r="BK105" s="100"/>
      <c r="BL105" s="100"/>
      <c r="BM105" s="100"/>
      <c r="BN105" s="133"/>
      <c r="BO105" s="150"/>
      <c r="BP105" s="143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</row>
    <row r="106" spans="1:87" ht="7.5" customHeight="1" thickBot="1">
      <c r="A106" s="207"/>
      <c r="B106" s="208"/>
      <c r="C106" s="208"/>
      <c r="D106" s="208"/>
      <c r="E106" s="208"/>
      <c r="F106" s="212"/>
      <c r="G106" s="212"/>
      <c r="H106" s="212"/>
      <c r="I106" s="212"/>
      <c r="J106" s="212"/>
      <c r="K106" s="212"/>
      <c r="L106" s="212"/>
      <c r="M106" s="212"/>
      <c r="N106" s="212"/>
      <c r="O106" s="212"/>
      <c r="P106" s="212"/>
      <c r="Q106" s="213"/>
      <c r="R106" s="150"/>
      <c r="S106" s="100"/>
      <c r="T106" s="100"/>
      <c r="U106" s="100"/>
      <c r="V106" s="100"/>
      <c r="W106" s="100"/>
      <c r="X106" s="100"/>
      <c r="Y106" s="133"/>
      <c r="Z106" s="188"/>
      <c r="AA106" s="122"/>
      <c r="AB106" s="118"/>
      <c r="AC106" s="122"/>
      <c r="AD106" s="118"/>
      <c r="AE106" s="124"/>
      <c r="AF106" s="1"/>
      <c r="AG106" s="1"/>
      <c r="AH106" s="230"/>
      <c r="AI106" s="197"/>
      <c r="AJ106" s="197"/>
      <c r="AK106" s="197"/>
      <c r="AL106" s="197"/>
      <c r="AM106" s="197"/>
      <c r="AN106" s="197"/>
      <c r="AO106" s="197"/>
      <c r="AP106" s="197"/>
      <c r="AQ106" s="197"/>
      <c r="AR106" s="197"/>
      <c r="AS106" s="197"/>
      <c r="AT106" s="197"/>
      <c r="AU106" s="203"/>
      <c r="AV106" s="204"/>
      <c r="AW106" s="203"/>
      <c r="AX106" s="197"/>
      <c r="AY106" s="197"/>
      <c r="AZ106" s="197"/>
      <c r="BA106" s="197"/>
      <c r="BB106" s="197"/>
      <c r="BC106" s="197"/>
      <c r="BD106" s="204"/>
      <c r="BE106" s="203"/>
      <c r="BF106" s="204"/>
      <c r="BG106" s="203"/>
      <c r="BH106" s="197"/>
      <c r="BI106" s="197"/>
      <c r="BJ106" s="197"/>
      <c r="BK106" s="197"/>
      <c r="BL106" s="197"/>
      <c r="BM106" s="197"/>
      <c r="BN106" s="204"/>
      <c r="BO106" s="203"/>
      <c r="BP106" s="200"/>
      <c r="BQ106" s="1"/>
      <c r="BR106" s="1"/>
      <c r="BS106" s="1"/>
      <c r="BT106" s="1"/>
      <c r="BU106" s="1"/>
      <c r="BV106" s="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</row>
    <row r="107" spans="1:87" ht="7.5" customHeight="1">
      <c r="A107" s="214" t="s">
        <v>53</v>
      </c>
      <c r="B107" s="215"/>
      <c r="C107" s="215"/>
      <c r="D107" s="215"/>
      <c r="E107" s="215"/>
      <c r="F107" s="218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20"/>
      <c r="R107" s="150"/>
      <c r="S107" s="100"/>
      <c r="T107" s="100"/>
      <c r="U107" s="100"/>
      <c r="V107" s="100"/>
      <c r="W107" s="100"/>
      <c r="X107" s="100"/>
      <c r="Y107" s="133"/>
      <c r="Z107" s="196"/>
      <c r="AA107" s="121"/>
      <c r="AB107" s="191"/>
      <c r="AC107" s="121"/>
      <c r="AD107" s="191"/>
      <c r="AE107" s="123"/>
      <c r="AF107" s="1"/>
      <c r="AG107" s="1"/>
      <c r="AH107" s="240" t="s">
        <v>28</v>
      </c>
      <c r="AI107" s="99"/>
      <c r="AJ107" s="99"/>
      <c r="AK107" s="99"/>
      <c r="AL107" s="99"/>
      <c r="AM107" s="99"/>
      <c r="AN107" s="99"/>
      <c r="AO107" s="99"/>
      <c r="AP107" s="99"/>
      <c r="AQ107" s="99"/>
      <c r="AR107" s="99"/>
      <c r="AS107" s="99"/>
      <c r="AT107" s="99"/>
      <c r="AU107" s="245"/>
      <c r="AV107" s="99"/>
      <c r="AW107" s="99"/>
      <c r="AX107" s="99"/>
      <c r="AY107" s="99"/>
      <c r="AZ107" s="99"/>
      <c r="BA107" s="99"/>
      <c r="BB107" s="99"/>
      <c r="BC107" s="99"/>
      <c r="BD107" s="99"/>
      <c r="BE107" s="99"/>
      <c r="BF107" s="99"/>
      <c r="BG107" s="99"/>
      <c r="BH107" s="99"/>
      <c r="BI107" s="99"/>
      <c r="BJ107" s="99"/>
      <c r="BK107" s="99"/>
      <c r="BL107" s="99"/>
      <c r="BM107" s="99"/>
      <c r="BN107" s="99"/>
      <c r="BO107" s="99"/>
      <c r="BP107" s="239"/>
      <c r="BQ107" s="1"/>
      <c r="BR107" s="1"/>
      <c r="BS107" s="1"/>
      <c r="BT107" s="1"/>
      <c r="BU107" s="1"/>
      <c r="BV107" s="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</row>
    <row r="108" spans="1:87" ht="6.75" customHeight="1" thickBot="1">
      <c r="A108" s="216"/>
      <c r="B108" s="217"/>
      <c r="C108" s="217"/>
      <c r="D108" s="217"/>
      <c r="E108" s="217"/>
      <c r="F108" s="221"/>
      <c r="G108" s="221"/>
      <c r="H108" s="221"/>
      <c r="I108" s="221"/>
      <c r="J108" s="221"/>
      <c r="K108" s="221"/>
      <c r="L108" s="221"/>
      <c r="M108" s="221"/>
      <c r="N108" s="221"/>
      <c r="O108" s="221"/>
      <c r="P108" s="221"/>
      <c r="Q108" s="222"/>
      <c r="R108" s="150"/>
      <c r="S108" s="100"/>
      <c r="T108" s="100"/>
      <c r="U108" s="100"/>
      <c r="V108" s="100"/>
      <c r="W108" s="100"/>
      <c r="X108" s="100"/>
      <c r="Y108" s="133"/>
      <c r="Z108" s="188"/>
      <c r="AA108" s="122"/>
      <c r="AB108" s="118"/>
      <c r="AC108" s="122"/>
      <c r="AD108" s="118"/>
      <c r="AE108" s="124"/>
      <c r="AF108" s="1"/>
      <c r="AG108" s="1"/>
      <c r="AH108" s="134"/>
      <c r="AI108" s="100"/>
      <c r="AJ108" s="100"/>
      <c r="AK108" s="100"/>
      <c r="AL108" s="100"/>
      <c r="AM108" s="100"/>
      <c r="AN108" s="100"/>
      <c r="AO108" s="100"/>
      <c r="AP108" s="100"/>
      <c r="AQ108" s="100"/>
      <c r="AR108" s="100"/>
      <c r="AS108" s="100"/>
      <c r="AT108" s="100"/>
      <c r="AU108" s="150"/>
      <c r="AV108" s="100"/>
      <c r="AW108" s="100"/>
      <c r="AX108" s="100"/>
      <c r="AY108" s="100"/>
      <c r="AZ108" s="100"/>
      <c r="BA108" s="100"/>
      <c r="BB108" s="100"/>
      <c r="BC108" s="100"/>
      <c r="BD108" s="100"/>
      <c r="BE108" s="100"/>
      <c r="BF108" s="100"/>
      <c r="BG108" s="100"/>
      <c r="BH108" s="100"/>
      <c r="BI108" s="100"/>
      <c r="BJ108" s="100"/>
      <c r="BK108" s="100"/>
      <c r="BL108" s="100"/>
      <c r="BM108" s="100"/>
      <c r="BN108" s="100"/>
      <c r="BO108" s="100"/>
      <c r="BP108" s="143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</row>
    <row r="109" spans="1:87" ht="6.75" customHeight="1" thickBot="1">
      <c r="A109" s="248" t="s">
        <v>29</v>
      </c>
      <c r="B109" s="99"/>
      <c r="C109" s="99"/>
      <c r="D109" s="99"/>
      <c r="E109" s="99"/>
      <c r="F109" s="99"/>
      <c r="G109" s="99"/>
      <c r="H109" s="99"/>
      <c r="I109" s="99"/>
      <c r="J109" s="99"/>
      <c r="K109" s="99"/>
      <c r="L109" s="234"/>
      <c r="M109" s="241"/>
      <c r="N109" s="99"/>
      <c r="O109" s="99"/>
      <c r="P109" s="99"/>
      <c r="Q109" s="99"/>
      <c r="R109" s="99"/>
      <c r="S109" s="99"/>
      <c r="T109" s="99"/>
      <c r="U109" s="99"/>
      <c r="V109" s="99"/>
      <c r="W109" s="99"/>
      <c r="X109" s="234"/>
      <c r="Y109" s="253" t="s">
        <v>30</v>
      </c>
      <c r="Z109" s="254"/>
      <c r="AA109" s="255"/>
      <c r="AB109" s="99"/>
      <c r="AC109" s="99"/>
      <c r="AD109" s="99"/>
      <c r="AE109" s="239"/>
      <c r="AF109" s="1"/>
      <c r="AG109" s="1"/>
      <c r="AH109" s="230"/>
      <c r="AI109" s="197"/>
      <c r="AJ109" s="197"/>
      <c r="AK109" s="197"/>
      <c r="AL109" s="197"/>
      <c r="AM109" s="197"/>
      <c r="AN109" s="197"/>
      <c r="AO109" s="197"/>
      <c r="AP109" s="197"/>
      <c r="AQ109" s="197"/>
      <c r="AR109" s="197"/>
      <c r="AS109" s="197"/>
      <c r="AT109" s="197"/>
      <c r="AU109" s="203"/>
      <c r="AV109" s="197"/>
      <c r="AW109" s="197"/>
      <c r="AX109" s="197"/>
      <c r="AY109" s="197"/>
      <c r="AZ109" s="197"/>
      <c r="BA109" s="197"/>
      <c r="BB109" s="197"/>
      <c r="BC109" s="197"/>
      <c r="BD109" s="197"/>
      <c r="BE109" s="197"/>
      <c r="BF109" s="197"/>
      <c r="BG109" s="197"/>
      <c r="BH109" s="197"/>
      <c r="BI109" s="197"/>
      <c r="BJ109" s="197"/>
      <c r="BK109" s="197"/>
      <c r="BL109" s="197"/>
      <c r="BM109" s="197"/>
      <c r="BN109" s="197"/>
      <c r="BO109" s="197"/>
      <c r="BP109" s="200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</row>
    <row r="110" spans="1:87" ht="6.75" customHeight="1">
      <c r="A110" s="134"/>
      <c r="B110" s="132"/>
      <c r="C110" s="132"/>
      <c r="D110" s="132"/>
      <c r="E110" s="132"/>
      <c r="F110" s="132"/>
      <c r="G110" s="132"/>
      <c r="H110" s="132"/>
      <c r="I110" s="132"/>
      <c r="J110" s="132"/>
      <c r="K110" s="132"/>
      <c r="L110" s="133"/>
      <c r="M110" s="130"/>
      <c r="N110" s="188"/>
      <c r="O110" s="188"/>
      <c r="P110" s="188"/>
      <c r="Q110" s="188"/>
      <c r="R110" s="188"/>
      <c r="S110" s="188"/>
      <c r="T110" s="188"/>
      <c r="U110" s="188"/>
      <c r="V110" s="188"/>
      <c r="W110" s="188"/>
      <c r="X110" s="119"/>
      <c r="Y110" s="150"/>
      <c r="Z110" s="151"/>
      <c r="AA110" s="142"/>
      <c r="AB110" s="100"/>
      <c r="AC110" s="100"/>
      <c r="AD110" s="100"/>
      <c r="AE110" s="143"/>
      <c r="AF110" s="1"/>
      <c r="AG110" s="1"/>
      <c r="AH110" s="240" t="s">
        <v>31</v>
      </c>
      <c r="AI110" s="99"/>
      <c r="AJ110" s="99"/>
      <c r="AK110" s="99"/>
      <c r="AL110" s="99"/>
      <c r="AM110" s="99"/>
      <c r="AN110" s="99"/>
      <c r="AO110" s="99"/>
      <c r="AP110" s="99"/>
      <c r="AQ110" s="99"/>
      <c r="AR110" s="99"/>
      <c r="AS110" s="99"/>
      <c r="AT110" s="99"/>
      <c r="AU110" s="238" t="s">
        <v>32</v>
      </c>
      <c r="AV110" s="99"/>
      <c r="AW110" s="99"/>
      <c r="AX110" s="99"/>
      <c r="AY110" s="99"/>
      <c r="AZ110" s="99"/>
      <c r="BA110" s="99"/>
      <c r="BB110" s="99"/>
      <c r="BC110" s="99"/>
      <c r="BD110" s="99"/>
      <c r="BE110" s="99"/>
      <c r="BF110" s="99"/>
      <c r="BG110" s="99"/>
      <c r="BH110" s="99"/>
      <c r="BI110" s="99"/>
      <c r="BJ110" s="99"/>
      <c r="BK110" s="99"/>
      <c r="BL110" s="99"/>
      <c r="BM110" s="99"/>
      <c r="BN110" s="99"/>
      <c r="BO110" s="99"/>
      <c r="BP110" s="239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</row>
    <row r="111" spans="1:87" ht="6.75" customHeight="1">
      <c r="A111" s="247" t="s">
        <v>41</v>
      </c>
      <c r="B111" s="193"/>
      <c r="C111" s="193"/>
      <c r="D111" s="193"/>
      <c r="E111" s="193"/>
      <c r="F111" s="193"/>
      <c r="G111" s="193"/>
      <c r="H111" s="193"/>
      <c r="I111" s="193"/>
      <c r="J111" s="193"/>
      <c r="K111" s="193"/>
      <c r="L111" s="117"/>
      <c r="M111" s="194"/>
      <c r="N111" s="193"/>
      <c r="O111" s="193"/>
      <c r="P111" s="193"/>
      <c r="Q111" s="193"/>
      <c r="R111" s="193"/>
      <c r="S111" s="193"/>
      <c r="T111" s="193"/>
      <c r="U111" s="193"/>
      <c r="V111" s="193"/>
      <c r="W111" s="193"/>
      <c r="X111" s="117"/>
      <c r="Y111" s="150"/>
      <c r="Z111" s="151"/>
      <c r="AA111" s="142"/>
      <c r="AB111" s="100"/>
      <c r="AC111" s="100"/>
      <c r="AD111" s="100"/>
      <c r="AE111" s="143"/>
      <c r="AF111" s="1"/>
      <c r="AG111" s="1"/>
      <c r="AH111" s="134"/>
      <c r="AI111" s="100"/>
      <c r="AJ111" s="100"/>
      <c r="AK111" s="100"/>
      <c r="AL111" s="100"/>
      <c r="AM111" s="100"/>
      <c r="AN111" s="100"/>
      <c r="AO111" s="100"/>
      <c r="AP111" s="100"/>
      <c r="AQ111" s="100"/>
      <c r="AR111" s="100"/>
      <c r="AS111" s="100"/>
      <c r="AT111" s="100"/>
      <c r="AU111" s="150"/>
      <c r="AV111" s="100"/>
      <c r="AW111" s="100"/>
      <c r="AX111" s="100"/>
      <c r="AY111" s="100"/>
      <c r="AZ111" s="100"/>
      <c r="BA111" s="100"/>
      <c r="BB111" s="100"/>
      <c r="BC111" s="100"/>
      <c r="BD111" s="100"/>
      <c r="BE111" s="100"/>
      <c r="BF111" s="100"/>
      <c r="BG111" s="100"/>
      <c r="BH111" s="100"/>
      <c r="BI111" s="100"/>
      <c r="BJ111" s="100"/>
      <c r="BK111" s="100"/>
      <c r="BL111" s="100"/>
      <c r="BM111" s="100"/>
      <c r="BN111" s="100"/>
      <c r="BO111" s="100"/>
      <c r="BP111" s="143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</row>
    <row r="112" spans="1:87" ht="6.75" customHeight="1" thickBot="1">
      <c r="A112" s="160"/>
      <c r="B112" s="188"/>
      <c r="C112" s="188"/>
      <c r="D112" s="188"/>
      <c r="E112" s="188"/>
      <c r="F112" s="188"/>
      <c r="G112" s="188"/>
      <c r="H112" s="188"/>
      <c r="I112" s="188"/>
      <c r="J112" s="188"/>
      <c r="K112" s="188"/>
      <c r="L112" s="119"/>
      <c r="M112" s="130"/>
      <c r="N112" s="188"/>
      <c r="O112" s="188"/>
      <c r="P112" s="188"/>
      <c r="Q112" s="188"/>
      <c r="R112" s="188"/>
      <c r="S112" s="188"/>
      <c r="T112" s="188"/>
      <c r="U112" s="188"/>
      <c r="V112" s="188"/>
      <c r="W112" s="188"/>
      <c r="X112" s="119"/>
      <c r="Y112" s="150"/>
      <c r="Z112" s="151"/>
      <c r="AA112" s="142"/>
      <c r="AB112" s="100"/>
      <c r="AC112" s="100"/>
      <c r="AD112" s="100"/>
      <c r="AE112" s="143"/>
      <c r="AF112" s="1"/>
      <c r="AG112" s="1"/>
      <c r="AH112" s="230"/>
      <c r="AI112" s="197"/>
      <c r="AJ112" s="197"/>
      <c r="AK112" s="197"/>
      <c r="AL112" s="197"/>
      <c r="AM112" s="197"/>
      <c r="AN112" s="197"/>
      <c r="AO112" s="197"/>
      <c r="AP112" s="197"/>
      <c r="AQ112" s="197"/>
      <c r="AR112" s="197"/>
      <c r="AS112" s="197"/>
      <c r="AT112" s="197"/>
      <c r="AU112" s="203"/>
      <c r="AV112" s="197"/>
      <c r="AW112" s="197"/>
      <c r="AX112" s="197"/>
      <c r="AY112" s="197"/>
      <c r="AZ112" s="197"/>
      <c r="BA112" s="197"/>
      <c r="BB112" s="197"/>
      <c r="BC112" s="197"/>
      <c r="BD112" s="197"/>
      <c r="BE112" s="197"/>
      <c r="BF112" s="197"/>
      <c r="BG112" s="197"/>
      <c r="BH112" s="197"/>
      <c r="BI112" s="197"/>
      <c r="BJ112" s="197"/>
      <c r="BK112" s="197"/>
      <c r="BL112" s="197"/>
      <c r="BM112" s="197"/>
      <c r="BN112" s="197"/>
      <c r="BO112" s="197"/>
      <c r="BP112" s="200"/>
      <c r="BQ112" s="1"/>
      <c r="BR112" s="1"/>
      <c r="BS112" s="1"/>
      <c r="BT112" s="1"/>
      <c r="BU112" s="1"/>
      <c r="BV112" s="1"/>
      <c r="BW112" s="22"/>
      <c r="BX112" s="22"/>
      <c r="BY112" s="22"/>
      <c r="BZ112" s="22"/>
      <c r="CA112" s="22"/>
      <c r="CB112" s="22"/>
      <c r="CC112" s="21"/>
      <c r="CD112" s="21"/>
      <c r="CE112" s="21"/>
      <c r="CF112" s="21"/>
      <c r="CG112" s="21"/>
      <c r="CH112" s="21"/>
      <c r="CI112" s="21"/>
    </row>
    <row r="113" spans="1:87" ht="6.75" customHeight="1">
      <c r="A113" s="247" t="s">
        <v>33</v>
      </c>
      <c r="B113" s="193"/>
      <c r="C113" s="193"/>
      <c r="D113" s="193"/>
      <c r="E113" s="193"/>
      <c r="F113" s="193"/>
      <c r="G113" s="193"/>
      <c r="H113" s="193"/>
      <c r="I113" s="193"/>
      <c r="J113" s="193"/>
      <c r="K113" s="193"/>
      <c r="L113" s="117"/>
      <c r="M113" s="194"/>
      <c r="N113" s="193"/>
      <c r="O113" s="193"/>
      <c r="P113" s="193"/>
      <c r="Q113" s="193"/>
      <c r="R113" s="193"/>
      <c r="S113" s="193"/>
      <c r="T113" s="193"/>
      <c r="U113" s="193"/>
      <c r="V113" s="193"/>
      <c r="W113" s="193"/>
      <c r="X113" s="117"/>
      <c r="Y113" s="150"/>
      <c r="Z113" s="151"/>
      <c r="AA113" s="142"/>
      <c r="AB113" s="100"/>
      <c r="AC113" s="100"/>
      <c r="AD113" s="100"/>
      <c r="AE113" s="143"/>
      <c r="AF113" s="1"/>
      <c r="AG113" s="1"/>
      <c r="AH113" s="1"/>
      <c r="AI113" s="1"/>
      <c r="AJ113" s="21"/>
      <c r="AK113" s="22"/>
      <c r="AL113" s="22"/>
      <c r="AM113" s="22"/>
      <c r="AN113" s="22"/>
      <c r="AO113" s="22"/>
      <c r="AP113" s="22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2"/>
      <c r="BB113" s="22"/>
      <c r="BC113" s="22"/>
      <c r="BD113" s="22"/>
      <c r="BE113" s="22"/>
      <c r="BF113" s="22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1"/>
      <c r="BR113" s="1"/>
      <c r="BS113" s="1"/>
      <c r="BT113" s="1"/>
      <c r="BU113" s="1"/>
      <c r="BV113" s="1"/>
      <c r="BW113" s="22"/>
      <c r="BX113" s="22"/>
      <c r="BY113" s="22"/>
      <c r="BZ113" s="22"/>
      <c r="CA113" s="22"/>
      <c r="CB113" s="22"/>
      <c r="CC113" s="21"/>
      <c r="CD113" s="21"/>
      <c r="CE113" s="21"/>
      <c r="CF113" s="21"/>
      <c r="CG113" s="21"/>
      <c r="CH113" s="23"/>
      <c r="CI113" s="23"/>
    </row>
    <row r="114" spans="1:87" ht="6.75" customHeight="1">
      <c r="A114" s="160"/>
      <c r="B114" s="188"/>
      <c r="C114" s="188"/>
      <c r="D114" s="188"/>
      <c r="E114" s="188"/>
      <c r="F114" s="188"/>
      <c r="G114" s="188"/>
      <c r="H114" s="188"/>
      <c r="I114" s="188"/>
      <c r="J114" s="188"/>
      <c r="K114" s="188"/>
      <c r="L114" s="119"/>
      <c r="M114" s="130"/>
      <c r="N114" s="188"/>
      <c r="O114" s="188"/>
      <c r="P114" s="188"/>
      <c r="Q114" s="188"/>
      <c r="R114" s="188"/>
      <c r="S114" s="188"/>
      <c r="T114" s="188"/>
      <c r="U114" s="188"/>
      <c r="V114" s="188"/>
      <c r="W114" s="188"/>
      <c r="X114" s="119"/>
      <c r="Y114" s="150"/>
      <c r="Z114" s="151"/>
      <c r="AA114" s="142"/>
      <c r="AB114" s="100"/>
      <c r="AC114" s="100"/>
      <c r="AD114" s="100"/>
      <c r="AE114" s="143"/>
      <c r="AF114" s="24"/>
      <c r="AG114" s="24"/>
      <c r="AH114" s="1"/>
      <c r="AI114" s="1"/>
      <c r="AJ114" s="1"/>
      <c r="AK114" s="50"/>
      <c r="AL114" s="51"/>
      <c r="AM114" s="51"/>
      <c r="AN114" s="51"/>
      <c r="AO114" s="51"/>
      <c r="AP114" s="51"/>
      <c r="AQ114" s="51"/>
      <c r="AR114" s="51"/>
      <c r="AS114" s="51"/>
      <c r="AT114" s="52"/>
      <c r="AU114" s="108" t="s">
        <v>47</v>
      </c>
      <c r="AV114" s="109"/>
      <c r="AW114" s="109"/>
      <c r="AX114" s="109"/>
      <c r="AY114" s="109"/>
      <c r="AZ114" s="109"/>
      <c r="BA114" s="109"/>
      <c r="BB114" s="55"/>
      <c r="BC114" s="55"/>
      <c r="BD114" s="43"/>
      <c r="BE114" s="43"/>
      <c r="BF114" s="43"/>
      <c r="BG114" s="43"/>
      <c r="BH114" s="43"/>
      <c r="BI114" s="55"/>
      <c r="BJ114" s="55"/>
      <c r="BK114" s="55"/>
      <c r="BL114" s="43"/>
      <c r="BM114" s="43"/>
      <c r="BN114" s="43"/>
      <c r="BO114" s="43"/>
      <c r="BP114" s="46"/>
      <c r="BQ114" s="1"/>
      <c r="BR114" s="1"/>
      <c r="BS114" s="1"/>
      <c r="BT114" s="1"/>
      <c r="BU114" s="1"/>
      <c r="BV114" s="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3"/>
      <c r="CI114" s="23"/>
    </row>
    <row r="115" spans="1:87" ht="6.75" customHeight="1">
      <c r="A115" s="249" t="s">
        <v>34</v>
      </c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33"/>
      <c r="M115" s="194"/>
      <c r="N115" s="193"/>
      <c r="O115" s="193"/>
      <c r="P115" s="193"/>
      <c r="Q115" s="193"/>
      <c r="R115" s="193"/>
      <c r="S115" s="193"/>
      <c r="T115" s="193"/>
      <c r="U115" s="193"/>
      <c r="V115" s="193"/>
      <c r="W115" s="193"/>
      <c r="X115" s="117"/>
      <c r="Y115" s="150"/>
      <c r="Z115" s="151"/>
      <c r="AA115" s="142"/>
      <c r="AB115" s="100"/>
      <c r="AC115" s="100"/>
      <c r="AD115" s="100"/>
      <c r="AE115" s="143"/>
      <c r="AF115" s="24"/>
      <c r="AG115" s="24"/>
      <c r="AH115" s="1"/>
      <c r="AI115" s="1"/>
      <c r="AJ115" s="1"/>
      <c r="AK115" s="53"/>
      <c r="AL115" s="97">
        <f>マスタ!E9</f>
        <v>0</v>
      </c>
      <c r="AM115" s="97"/>
      <c r="AN115" s="97"/>
      <c r="AO115" s="37"/>
      <c r="AP115" s="106" t="s">
        <v>46</v>
      </c>
      <c r="AQ115" s="106"/>
      <c r="AR115" s="106"/>
      <c r="AS115" s="106"/>
      <c r="AT115" s="54"/>
      <c r="AU115" s="110"/>
      <c r="AV115" s="111"/>
      <c r="AW115" s="111"/>
      <c r="AX115" s="111"/>
      <c r="AY115" s="111"/>
      <c r="AZ115" s="111"/>
      <c r="BA115" s="111"/>
      <c r="BB115" s="38"/>
      <c r="BC115" s="105" t="s">
        <v>38</v>
      </c>
      <c r="BD115" s="105"/>
      <c r="BE115" s="105"/>
      <c r="BF115" s="96">
        <f>マスタ!F9</f>
        <v>0</v>
      </c>
      <c r="BG115" s="96"/>
      <c r="BH115" s="96"/>
      <c r="BI115" s="107" t="s">
        <v>48</v>
      </c>
      <c r="BJ115" s="96">
        <f>マスタ!G9</f>
        <v>0</v>
      </c>
      <c r="BK115" s="96"/>
      <c r="BL115" s="96"/>
      <c r="BM115" s="105" t="s">
        <v>39</v>
      </c>
      <c r="BN115" s="105"/>
      <c r="BO115" s="105"/>
      <c r="BP115" s="47"/>
      <c r="BQ115" s="1"/>
      <c r="BR115" s="1"/>
      <c r="BS115" s="1"/>
      <c r="BT115" s="1"/>
      <c r="BU115" s="1"/>
      <c r="BV115" s="1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6"/>
      <c r="CH115" s="26"/>
      <c r="CI115" s="26"/>
    </row>
    <row r="116" spans="1:87" ht="6.75" customHeight="1" thickBot="1">
      <c r="A116" s="230"/>
      <c r="B116" s="197"/>
      <c r="C116" s="197"/>
      <c r="D116" s="197"/>
      <c r="E116" s="197"/>
      <c r="F116" s="197"/>
      <c r="G116" s="197"/>
      <c r="H116" s="197"/>
      <c r="I116" s="197"/>
      <c r="J116" s="197"/>
      <c r="K116" s="197"/>
      <c r="L116" s="204"/>
      <c r="M116" s="203"/>
      <c r="N116" s="197"/>
      <c r="O116" s="197"/>
      <c r="P116" s="197"/>
      <c r="Q116" s="197"/>
      <c r="R116" s="197"/>
      <c r="S116" s="197"/>
      <c r="T116" s="197"/>
      <c r="U116" s="197"/>
      <c r="V116" s="197"/>
      <c r="W116" s="197"/>
      <c r="X116" s="204"/>
      <c r="Y116" s="203"/>
      <c r="Z116" s="198"/>
      <c r="AA116" s="199"/>
      <c r="AB116" s="197"/>
      <c r="AC116" s="197"/>
      <c r="AD116" s="197"/>
      <c r="AE116" s="200"/>
      <c r="AF116" s="24"/>
      <c r="AG116" s="24"/>
      <c r="AH116" s="1"/>
      <c r="AI116" s="1"/>
      <c r="AJ116" s="1"/>
      <c r="AK116" s="53"/>
      <c r="AL116" s="97"/>
      <c r="AM116" s="97"/>
      <c r="AN116" s="97"/>
      <c r="AO116" s="37"/>
      <c r="AP116" s="106"/>
      <c r="AQ116" s="106"/>
      <c r="AR116" s="106"/>
      <c r="AS116" s="106"/>
      <c r="AT116" s="47"/>
      <c r="AU116" s="110"/>
      <c r="AV116" s="111"/>
      <c r="AW116" s="111"/>
      <c r="AX116" s="111"/>
      <c r="AY116" s="111"/>
      <c r="AZ116" s="111"/>
      <c r="BA116" s="111"/>
      <c r="BB116" s="38"/>
      <c r="BC116" s="105"/>
      <c r="BD116" s="105"/>
      <c r="BE116" s="105"/>
      <c r="BF116" s="96"/>
      <c r="BG116" s="96"/>
      <c r="BH116" s="96"/>
      <c r="BI116" s="107"/>
      <c r="BJ116" s="96"/>
      <c r="BK116" s="96"/>
      <c r="BL116" s="96"/>
      <c r="BM116" s="105"/>
      <c r="BN116" s="105"/>
      <c r="BO116" s="105"/>
      <c r="BP116" s="47"/>
      <c r="BQ116" s="1"/>
      <c r="BR116" s="1"/>
      <c r="BS116" s="1"/>
      <c r="BT116" s="1"/>
      <c r="BU116" s="27"/>
      <c r="BV116" s="27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6"/>
      <c r="CH116" s="26"/>
      <c r="CI116" s="26"/>
    </row>
    <row r="117" spans="1:87" ht="6.75" customHeight="1">
      <c r="A117" s="252" t="s">
        <v>35</v>
      </c>
      <c r="B117" s="99"/>
      <c r="C117" s="99"/>
      <c r="D117" s="99"/>
      <c r="E117" s="99"/>
      <c r="F117" s="99"/>
      <c r="G117" s="99"/>
      <c r="H117" s="99"/>
      <c r="I117" s="99"/>
      <c r="J117" s="99"/>
      <c r="K117" s="99"/>
      <c r="L117" s="234"/>
      <c r="M117" s="241"/>
      <c r="N117" s="99"/>
      <c r="O117" s="99"/>
      <c r="P117" s="99"/>
      <c r="Q117" s="99"/>
      <c r="R117" s="99"/>
      <c r="S117" s="99"/>
      <c r="T117" s="99"/>
      <c r="U117" s="99"/>
      <c r="V117" s="99"/>
      <c r="W117" s="99"/>
      <c r="X117" s="99"/>
      <c r="Y117" s="99"/>
      <c r="Z117" s="99"/>
      <c r="AA117" s="99"/>
      <c r="AB117" s="99"/>
      <c r="AC117" s="99"/>
      <c r="AD117" s="99"/>
      <c r="AE117" s="239"/>
      <c r="AF117" s="24"/>
      <c r="AG117" s="24"/>
      <c r="AH117" s="1"/>
      <c r="AI117" s="1"/>
      <c r="AJ117" s="1"/>
      <c r="AK117" s="56"/>
      <c r="AL117" s="57"/>
      <c r="AM117" s="57"/>
      <c r="AN117" s="57"/>
      <c r="AO117" s="57"/>
      <c r="AP117" s="34"/>
      <c r="AQ117" s="34"/>
      <c r="AR117" s="34"/>
      <c r="AS117" s="34"/>
      <c r="AT117" s="45"/>
      <c r="AU117" s="112"/>
      <c r="AV117" s="113"/>
      <c r="AW117" s="113"/>
      <c r="AX117" s="113"/>
      <c r="AY117" s="113"/>
      <c r="AZ117" s="113"/>
      <c r="BA117" s="113"/>
      <c r="BB117" s="58"/>
      <c r="BC117" s="58"/>
      <c r="BD117" s="58"/>
      <c r="BE117" s="58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45"/>
      <c r="BQ117" s="1"/>
      <c r="BR117" s="1"/>
      <c r="BS117" s="1"/>
      <c r="BT117" s="1"/>
      <c r="BU117" s="27"/>
      <c r="BV117" s="27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6"/>
      <c r="CH117" s="6"/>
      <c r="CI117" s="6"/>
    </row>
    <row r="118" spans="1:87" ht="6.75" customHeight="1">
      <c r="A118" s="165"/>
      <c r="B118" s="145"/>
      <c r="C118" s="145"/>
      <c r="D118" s="145"/>
      <c r="E118" s="145"/>
      <c r="F118" s="145"/>
      <c r="G118" s="145"/>
      <c r="H118" s="145"/>
      <c r="I118" s="145"/>
      <c r="J118" s="145"/>
      <c r="K118" s="145"/>
      <c r="L118" s="137"/>
      <c r="M118" s="136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  <c r="Y118" s="145"/>
      <c r="Z118" s="145"/>
      <c r="AA118" s="145"/>
      <c r="AB118" s="145"/>
      <c r="AC118" s="145"/>
      <c r="AD118" s="145"/>
      <c r="AE118" s="146"/>
      <c r="AF118" s="1"/>
      <c r="AG118" s="1"/>
      <c r="AH118" s="1"/>
      <c r="AI118" s="1"/>
      <c r="AJ118" s="1"/>
      <c r="AK118" s="41"/>
      <c r="AL118" s="42"/>
      <c r="AM118" s="42"/>
      <c r="AN118" s="42"/>
      <c r="AO118" s="42"/>
      <c r="AP118" s="43"/>
      <c r="AQ118" s="43"/>
      <c r="AR118" s="43"/>
      <c r="AS118" s="43"/>
      <c r="AT118" s="43"/>
      <c r="AU118" s="30"/>
      <c r="AV118" s="30"/>
      <c r="AW118" s="30"/>
      <c r="AX118" s="30"/>
      <c r="AY118" s="30"/>
      <c r="AZ118" s="30"/>
      <c r="BA118" s="48"/>
      <c r="BB118" s="39"/>
      <c r="BC118" s="39"/>
      <c r="BD118" s="39"/>
      <c r="BE118" s="39"/>
      <c r="BF118" s="30"/>
      <c r="BG118" s="30"/>
      <c r="BH118" s="30"/>
      <c r="BI118" s="30"/>
      <c r="BJ118" s="30"/>
      <c r="BK118" s="30"/>
      <c r="BL118" s="30"/>
      <c r="BM118" s="30"/>
      <c r="BN118" s="30"/>
      <c r="BO118" s="30"/>
      <c r="BP118" s="47"/>
      <c r="BQ118" s="1"/>
      <c r="BR118" s="1"/>
      <c r="BS118" s="1"/>
      <c r="BT118" s="1"/>
      <c r="BU118" s="1"/>
      <c r="BV118" s="1"/>
      <c r="BW118" s="1"/>
      <c r="BX118" s="1"/>
      <c r="BY118" s="25"/>
      <c r="BZ118" s="25"/>
      <c r="CA118" s="25"/>
      <c r="CB118" s="25"/>
      <c r="CC118" s="25"/>
      <c r="CD118" s="25"/>
      <c r="CE118" s="25"/>
      <c r="CF118" s="25"/>
      <c r="CG118" s="25"/>
      <c r="CH118" s="25"/>
      <c r="CI118" s="6"/>
    </row>
    <row r="119" spans="1:87" ht="6.75" customHeight="1">
      <c r="A119" s="250" t="s">
        <v>36</v>
      </c>
      <c r="B119" s="193"/>
      <c r="C119" s="193"/>
      <c r="D119" s="193"/>
      <c r="E119" s="193"/>
      <c r="F119" s="193"/>
      <c r="G119" s="193"/>
      <c r="H119" s="193"/>
      <c r="I119" s="193"/>
      <c r="J119" s="193"/>
      <c r="K119" s="193"/>
      <c r="L119" s="117"/>
      <c r="M119" s="194"/>
      <c r="N119" s="193"/>
      <c r="O119" s="193"/>
      <c r="P119" s="193"/>
      <c r="Q119" s="193"/>
      <c r="R119" s="193"/>
      <c r="S119" s="193"/>
      <c r="T119" s="193"/>
      <c r="U119" s="193"/>
      <c r="V119" s="193"/>
      <c r="W119" s="193"/>
      <c r="X119" s="193"/>
      <c r="Y119" s="193"/>
      <c r="Z119" s="193"/>
      <c r="AA119" s="193"/>
      <c r="AB119" s="193"/>
      <c r="AC119" s="193"/>
      <c r="AD119" s="193"/>
      <c r="AE119" s="123"/>
      <c r="AF119" s="1"/>
      <c r="AG119" s="1"/>
      <c r="AH119" s="1"/>
      <c r="AI119" s="1"/>
      <c r="AJ119" s="1"/>
      <c r="AK119" s="243" t="s">
        <v>38</v>
      </c>
      <c r="AL119" s="244"/>
      <c r="AM119" s="244"/>
      <c r="AN119" s="94">
        <f>マスタ!C9</f>
        <v>0</v>
      </c>
      <c r="AO119" s="94"/>
      <c r="AP119" s="94"/>
      <c r="AQ119" s="94"/>
      <c r="AR119" s="94"/>
      <c r="AS119" s="94"/>
      <c r="AT119" s="94"/>
      <c r="AU119" s="94"/>
      <c r="AV119" s="94"/>
      <c r="AW119" s="94"/>
      <c r="AX119" s="94"/>
      <c r="AY119" s="94"/>
      <c r="AZ119" s="95"/>
      <c r="BA119" s="243" t="s">
        <v>39</v>
      </c>
      <c r="BB119" s="244"/>
      <c r="BC119" s="244"/>
      <c r="BD119" s="94">
        <f>マスタ!D9</f>
        <v>0</v>
      </c>
      <c r="BE119" s="94"/>
      <c r="BF119" s="94"/>
      <c r="BG119" s="94"/>
      <c r="BH119" s="94"/>
      <c r="BI119" s="94"/>
      <c r="BJ119" s="94"/>
      <c r="BK119" s="94"/>
      <c r="BL119" s="94"/>
      <c r="BM119" s="94"/>
      <c r="BN119" s="94"/>
      <c r="BO119" s="94"/>
      <c r="BP119" s="95"/>
      <c r="BQ119" s="1"/>
      <c r="BR119" s="1"/>
      <c r="BS119" s="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  <c r="CH119" s="21"/>
      <c r="CI119" s="21"/>
    </row>
    <row r="120" spans="1:87" ht="6.75" customHeight="1">
      <c r="A120" s="160"/>
      <c r="B120" s="188"/>
      <c r="C120" s="188"/>
      <c r="D120" s="188"/>
      <c r="E120" s="188"/>
      <c r="F120" s="188"/>
      <c r="G120" s="188"/>
      <c r="H120" s="188"/>
      <c r="I120" s="188"/>
      <c r="J120" s="188"/>
      <c r="K120" s="188"/>
      <c r="L120" s="119"/>
      <c r="M120" s="130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24"/>
      <c r="AF120" s="1"/>
      <c r="AG120" s="1"/>
      <c r="AH120" s="21"/>
      <c r="AI120" s="21"/>
      <c r="AJ120" s="21"/>
      <c r="AK120" s="103" t="s">
        <v>45</v>
      </c>
      <c r="AL120" s="104"/>
      <c r="AM120" s="104"/>
      <c r="AN120" s="94"/>
      <c r="AO120" s="94"/>
      <c r="AP120" s="94"/>
      <c r="AQ120" s="94"/>
      <c r="AR120" s="94"/>
      <c r="AS120" s="94"/>
      <c r="AT120" s="94"/>
      <c r="AU120" s="94"/>
      <c r="AV120" s="94"/>
      <c r="AW120" s="94"/>
      <c r="AX120" s="94"/>
      <c r="AY120" s="94"/>
      <c r="AZ120" s="95"/>
      <c r="BA120" s="103" t="s">
        <v>45</v>
      </c>
      <c r="BB120" s="104"/>
      <c r="BC120" s="104"/>
      <c r="BD120" s="94"/>
      <c r="BE120" s="94"/>
      <c r="BF120" s="94"/>
      <c r="BG120" s="94"/>
      <c r="BH120" s="94"/>
      <c r="BI120" s="94"/>
      <c r="BJ120" s="94"/>
      <c r="BK120" s="94"/>
      <c r="BL120" s="94"/>
      <c r="BM120" s="94"/>
      <c r="BN120" s="94"/>
      <c r="BO120" s="94"/>
      <c r="BP120" s="95"/>
      <c r="BQ120" s="1"/>
      <c r="BR120" s="1"/>
      <c r="BS120" s="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</row>
    <row r="121" spans="1:87" ht="6.75" customHeight="1">
      <c r="A121" s="251" t="s">
        <v>37</v>
      </c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33"/>
      <c r="M121" s="189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43"/>
      <c r="AF121" s="1"/>
      <c r="AG121" s="1"/>
      <c r="AH121" s="1"/>
      <c r="AI121" s="1"/>
      <c r="AJ121" s="1"/>
      <c r="AK121" s="4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49"/>
      <c r="BB121" s="34"/>
      <c r="BC121" s="34"/>
      <c r="BD121" s="34"/>
      <c r="BE121" s="34"/>
      <c r="BF121" s="34"/>
      <c r="BG121" s="34"/>
      <c r="BH121" s="34"/>
      <c r="BI121" s="34"/>
      <c r="BJ121" s="34"/>
      <c r="BK121" s="34"/>
      <c r="BL121" s="34"/>
      <c r="BM121" s="34"/>
      <c r="BN121" s="34"/>
      <c r="BO121" s="34"/>
      <c r="BP121" s="45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</row>
    <row r="122" spans="1:87" ht="6.75" customHeight="1" thickBot="1">
      <c r="A122" s="230"/>
      <c r="B122" s="197"/>
      <c r="C122" s="197"/>
      <c r="D122" s="197"/>
      <c r="E122" s="197"/>
      <c r="F122" s="197"/>
      <c r="G122" s="197"/>
      <c r="H122" s="197"/>
      <c r="I122" s="197"/>
      <c r="J122" s="197"/>
      <c r="K122" s="197"/>
      <c r="L122" s="204"/>
      <c r="M122" s="203"/>
      <c r="N122" s="197"/>
      <c r="O122" s="197"/>
      <c r="P122" s="197"/>
      <c r="Q122" s="197"/>
      <c r="R122" s="197"/>
      <c r="S122" s="197"/>
      <c r="T122" s="197"/>
      <c r="U122" s="197"/>
      <c r="V122" s="197"/>
      <c r="W122" s="197"/>
      <c r="X122" s="197"/>
      <c r="Y122" s="197"/>
      <c r="Z122" s="197"/>
      <c r="AA122" s="197"/>
      <c r="AB122" s="197"/>
      <c r="AC122" s="197"/>
      <c r="AD122" s="197"/>
      <c r="AE122" s="200"/>
      <c r="AF122" s="1"/>
      <c r="AG122" s="1"/>
      <c r="AH122" s="1"/>
      <c r="AI122" s="1"/>
      <c r="AJ122" s="1"/>
      <c r="AK122" s="40"/>
      <c r="AL122" s="40"/>
      <c r="AM122" s="40"/>
      <c r="AN122" s="40"/>
      <c r="AO122" s="40"/>
      <c r="AP122" s="40"/>
      <c r="AQ122" s="40"/>
      <c r="AR122" s="40"/>
      <c r="AS122" s="40"/>
      <c r="AT122" s="40"/>
      <c r="AU122" s="40"/>
      <c r="AV122" s="40"/>
      <c r="AW122" s="40"/>
      <c r="AX122" s="40"/>
      <c r="AY122" s="40"/>
      <c r="AZ122" s="40"/>
      <c r="BA122" s="40"/>
      <c r="BB122" s="40"/>
      <c r="BC122" s="40"/>
      <c r="BD122" s="40"/>
      <c r="BE122" s="40"/>
      <c r="BF122" s="40"/>
      <c r="BG122" s="40"/>
      <c r="BH122" s="40"/>
      <c r="BI122" s="40"/>
      <c r="BJ122" s="40"/>
      <c r="BK122" s="40"/>
      <c r="BL122" s="40"/>
      <c r="BM122" s="40"/>
      <c r="BN122" s="40"/>
      <c r="BO122" s="40"/>
      <c r="BP122" s="40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</row>
    <row r="123" spans="1:87" ht="6.75" customHeight="1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1"/>
      <c r="AG123" s="1"/>
      <c r="AH123" s="1"/>
      <c r="AI123" s="1"/>
      <c r="AJ123" s="1"/>
      <c r="AK123" s="102" t="s">
        <v>40</v>
      </c>
      <c r="AL123" s="102"/>
      <c r="AM123" s="102"/>
      <c r="AN123" s="102"/>
      <c r="AO123" s="102"/>
      <c r="AP123" s="102"/>
      <c r="AQ123" s="102"/>
      <c r="AR123" s="102"/>
      <c r="AS123" s="102"/>
      <c r="AT123" s="102"/>
      <c r="AU123" s="102"/>
      <c r="AV123" s="102"/>
      <c r="AW123" s="102"/>
      <c r="AX123" s="102"/>
      <c r="AY123" s="102"/>
      <c r="AZ123" s="102"/>
      <c r="BA123" s="102"/>
      <c r="BB123" s="102"/>
      <c r="BC123" s="102"/>
      <c r="BD123" s="102"/>
      <c r="BE123" s="102"/>
      <c r="BF123" s="102"/>
      <c r="BG123" s="102"/>
      <c r="BH123" s="102"/>
      <c r="BI123" s="102"/>
      <c r="BJ123" s="102"/>
      <c r="BK123" s="102"/>
      <c r="BL123" s="102"/>
      <c r="BM123" s="102"/>
      <c r="BN123" s="102"/>
      <c r="BO123" s="102"/>
      <c r="BP123" s="102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</row>
    <row r="124" spans="1:87" ht="6.75" customHeight="1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1"/>
      <c r="AG124" s="1"/>
      <c r="AH124" s="1"/>
      <c r="AI124" s="1"/>
      <c r="AJ124" s="1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102"/>
      <c r="AY124" s="102"/>
      <c r="AZ124" s="102"/>
      <c r="BA124" s="102"/>
      <c r="BB124" s="102"/>
      <c r="BC124" s="102"/>
      <c r="BD124" s="102"/>
      <c r="BE124" s="102"/>
      <c r="BF124" s="102"/>
      <c r="BG124" s="102"/>
      <c r="BH124" s="102"/>
      <c r="BI124" s="102"/>
      <c r="BJ124" s="102"/>
      <c r="BK124" s="102"/>
      <c r="BL124" s="102"/>
      <c r="BM124" s="102"/>
      <c r="BN124" s="102"/>
      <c r="BO124" s="102"/>
      <c r="BP124" s="102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</row>
    <row r="125" spans="1:87" ht="6.75" customHeight="1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</row>
    <row r="126" spans="1:87" ht="6.75" customHeight="1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</row>
    <row r="127" spans="1:87" ht="6.75" customHeight="1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</row>
    <row r="128" spans="1:87" ht="6.75" customHeight="1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</row>
    <row r="129" spans="1:87" ht="6.75" customHeight="1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</row>
    <row r="130" spans="1:87" ht="6.75" customHeight="1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</row>
    <row r="131" spans="1:87" ht="6.75" customHeight="1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</row>
    <row r="132" spans="1:87" ht="6.75" customHeight="1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</row>
    <row r="133" spans="1:87" ht="6.75" customHeight="1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</row>
    <row r="134" spans="1:87" ht="6.75" customHeight="1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</row>
    <row r="135" spans="1:87" ht="6.75" customHeight="1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</row>
    <row r="136" spans="1:87" ht="6.75" customHeight="1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</row>
    <row r="137" spans="1:87" ht="6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</row>
    <row r="138" spans="1:87" ht="6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</row>
    <row r="139" spans="1:87" ht="6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</row>
    <row r="140" spans="1:87" ht="6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</row>
    <row r="141" spans="1:87" ht="6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</row>
    <row r="142" spans="1:87" ht="6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</row>
    <row r="143" spans="1:87" ht="6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</row>
    <row r="144" spans="1:87" ht="6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</row>
    <row r="145" spans="1:87" ht="6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</row>
    <row r="146" spans="1:87" ht="6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</row>
    <row r="147" spans="1:87" ht="6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</row>
    <row r="148" spans="1:87" ht="6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</row>
    <row r="149" spans="1:87" ht="6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</row>
    <row r="150" spans="1:87" ht="6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</row>
    <row r="151" spans="1:87" ht="6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</row>
    <row r="152" spans="1:87" ht="6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</row>
    <row r="153" spans="1:87" ht="6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</row>
    <row r="154" spans="1:87" ht="6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</row>
    <row r="155" spans="1:87" ht="6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</row>
    <row r="156" spans="1:87" ht="6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</row>
    <row r="157" spans="1:87" ht="6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</row>
    <row r="158" spans="1:87" ht="6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</row>
    <row r="159" spans="1:87" ht="6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</row>
    <row r="160" spans="1:87" ht="6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</row>
    <row r="161" spans="1:87" ht="6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</row>
    <row r="162" spans="1:87" ht="6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</row>
    <row r="163" spans="1:87" ht="6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</row>
    <row r="164" spans="1:87" ht="6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</row>
    <row r="165" spans="1:87" ht="6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</row>
    <row r="166" spans="1:87" ht="6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</row>
    <row r="167" spans="1:87" ht="6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</row>
    <row r="168" spans="1:87" ht="6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</row>
    <row r="169" spans="1:87" ht="6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</row>
    <row r="170" spans="1:87" ht="6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</row>
    <row r="171" spans="1:87" ht="6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</row>
    <row r="172" spans="1:87" ht="6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</row>
    <row r="173" spans="1:87" ht="6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</row>
    <row r="174" spans="1:87" ht="6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</row>
    <row r="175" spans="1:87" ht="6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</row>
    <row r="176" spans="1:87" ht="6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</row>
    <row r="177" spans="1:87" ht="6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</row>
    <row r="178" spans="1:87" ht="6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</row>
    <row r="179" spans="1:87" ht="6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</row>
    <row r="180" spans="1:87" ht="6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</row>
    <row r="181" spans="1:87" ht="6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</row>
    <row r="182" spans="1:87" ht="6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</row>
    <row r="183" spans="1:87" ht="6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</row>
    <row r="184" spans="1:87" ht="6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</row>
    <row r="185" spans="1:87" ht="6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</row>
    <row r="186" spans="1:87" ht="6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</row>
    <row r="187" spans="1:87" ht="6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</row>
    <row r="188" spans="1:87" ht="6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</row>
    <row r="189" spans="1:87" ht="6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</row>
    <row r="190" spans="1:87" ht="6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</row>
    <row r="191" spans="1:87" ht="6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</row>
    <row r="192" spans="1:87" ht="6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</row>
    <row r="193" spans="1:87" ht="6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</row>
    <row r="194" spans="1:87" ht="6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</row>
    <row r="195" spans="1:87" ht="6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</row>
    <row r="196" spans="1:87" ht="6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</row>
    <row r="197" spans="1:87" ht="6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</row>
    <row r="198" spans="1:87" ht="6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</row>
    <row r="199" spans="1:87" ht="6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</row>
    <row r="200" spans="1:87" ht="6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</row>
    <row r="201" spans="1:87" ht="6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</row>
    <row r="202" spans="1:87" ht="6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</row>
    <row r="203" spans="1:87" ht="6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</row>
    <row r="204" spans="1:87" ht="6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</row>
    <row r="205" spans="1:87" ht="6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</row>
    <row r="206" spans="1:87" ht="6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</row>
    <row r="207" spans="1:87" ht="6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</row>
    <row r="208" spans="1:87" ht="6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</row>
    <row r="209" spans="1:87" ht="6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</row>
    <row r="210" spans="1:87" ht="6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</row>
    <row r="211" spans="1:87" ht="6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</row>
    <row r="212" spans="1:87" ht="6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</row>
    <row r="213" spans="1:87" ht="6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</row>
    <row r="214" spans="1:87" ht="6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</row>
    <row r="215" spans="1:87" ht="6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</row>
    <row r="216" spans="1:87" ht="6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</row>
    <row r="217" spans="1:87" ht="6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</row>
    <row r="218" spans="1:87" ht="6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</row>
    <row r="219" spans="1:87" ht="6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</row>
    <row r="220" spans="1:87" ht="6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</row>
    <row r="221" spans="1:87" ht="6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</row>
    <row r="222" spans="1:87" ht="6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</row>
    <row r="223" spans="1:87" ht="6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</row>
    <row r="224" spans="1:87" ht="6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</row>
    <row r="225" spans="1:87" ht="6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</row>
    <row r="226" spans="1:87" ht="6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</row>
    <row r="227" spans="1:87" ht="6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</row>
    <row r="228" spans="1:87" ht="6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</row>
    <row r="229" spans="1:87" ht="6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</row>
    <row r="230" spans="1:87" ht="6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</row>
    <row r="231" spans="1:87" ht="6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</row>
    <row r="232" spans="1:87" ht="6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</row>
    <row r="233" spans="1:87" ht="6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</row>
    <row r="234" spans="1:87" ht="6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</row>
    <row r="235" spans="1:87" ht="6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</row>
    <row r="236" spans="1:87" ht="6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</row>
    <row r="237" spans="1:87" ht="6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</row>
    <row r="238" spans="1:87" ht="6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</row>
    <row r="239" spans="1:87" ht="6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</row>
    <row r="240" spans="1:87" ht="6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</row>
    <row r="241" spans="1:87" ht="6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</row>
    <row r="242" spans="1:87" ht="6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</row>
    <row r="243" spans="1:87" ht="6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</row>
    <row r="244" spans="1:87" ht="6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</row>
    <row r="245" spans="1:87" ht="6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</row>
    <row r="246" spans="1:87" ht="6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</row>
    <row r="247" spans="1:87" ht="6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</row>
    <row r="248" spans="1:87" ht="6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</row>
    <row r="249" spans="1:87" ht="6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</row>
    <row r="250" spans="1:87" ht="6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</row>
    <row r="251" spans="1:87" ht="6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</row>
    <row r="252" spans="1:87" ht="6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</row>
    <row r="253" spans="1:87" ht="6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</row>
    <row r="254" spans="1:87" ht="6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</row>
    <row r="255" spans="1:87" ht="6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</row>
    <row r="256" spans="1:87" ht="6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</row>
    <row r="257" spans="1:87" ht="6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</row>
    <row r="258" spans="1:87" ht="6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</row>
    <row r="259" spans="1:87" ht="6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</row>
    <row r="260" spans="1:87" ht="6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</row>
    <row r="261" spans="1:87" ht="6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</row>
    <row r="262" spans="1:87" ht="6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</row>
    <row r="263" spans="1:87" ht="6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</row>
    <row r="264" spans="1:87" ht="6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</row>
    <row r="265" spans="1:87" ht="6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</row>
    <row r="266" spans="1:87" ht="6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</row>
    <row r="267" spans="1:87" ht="6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</row>
    <row r="268" spans="1:87" ht="6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</row>
    <row r="269" spans="1:87" ht="6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</row>
    <row r="270" spans="1:87" ht="6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</row>
    <row r="271" spans="1:87" ht="6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</row>
    <row r="272" spans="1:87" ht="6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</row>
    <row r="273" spans="1:87" ht="6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</row>
    <row r="274" spans="1:87" ht="6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</row>
    <row r="275" spans="1:87" ht="6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</row>
    <row r="276" spans="1:87" ht="6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</row>
    <row r="277" spans="1:87" ht="6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</row>
    <row r="278" spans="1:87" ht="6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</row>
    <row r="279" spans="1:87" ht="6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</row>
    <row r="280" spans="1:87" ht="6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</row>
    <row r="281" spans="1:87" ht="6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</row>
    <row r="282" spans="1:87" ht="6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</row>
    <row r="283" spans="1:87" ht="6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</row>
    <row r="284" spans="1:87" ht="6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</row>
    <row r="285" spans="1:87" ht="6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</row>
    <row r="286" spans="1:87" ht="6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</row>
    <row r="287" spans="1:87" ht="6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</row>
    <row r="288" spans="1:87" ht="6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</row>
    <row r="289" spans="1:87" ht="6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</row>
    <row r="290" spans="1:87" ht="6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</row>
    <row r="291" spans="1:87" ht="6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</row>
    <row r="292" spans="1:87" ht="6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</row>
    <row r="293" spans="1:87" ht="12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</row>
    <row r="294" spans="1:87" ht="12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</row>
    <row r="295" spans="1:87" ht="12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</row>
    <row r="296" spans="1:87" ht="12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</row>
    <row r="297" spans="1:87" ht="12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</row>
    <row r="298" spans="1:87" ht="12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</row>
    <row r="299" spans="1:87" ht="12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</row>
    <row r="300" spans="1:87" ht="12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</row>
    <row r="301" spans="1:87" ht="12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</row>
    <row r="302" spans="1:87" ht="12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</row>
    <row r="303" spans="1:87" ht="12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</row>
    <row r="304" spans="1:87" ht="12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</row>
    <row r="305" spans="1:87" ht="12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</row>
    <row r="306" spans="1:87" ht="12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</row>
    <row r="307" spans="1:87" ht="12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</row>
    <row r="308" spans="1:87" ht="12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</row>
    <row r="309" spans="1:87" ht="12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</row>
    <row r="310" spans="1:87" ht="12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</row>
    <row r="311" spans="1:87" ht="12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</row>
    <row r="312" spans="1:87" ht="12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</row>
    <row r="313" spans="1:87" ht="12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</row>
    <row r="314" spans="1:87" ht="12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</row>
    <row r="315" spans="1:87" ht="12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</row>
    <row r="316" spans="1:87" ht="12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</row>
    <row r="317" spans="1:87" ht="12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</row>
    <row r="318" spans="1:87" ht="12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</row>
    <row r="319" spans="1:87" ht="12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</row>
    <row r="320" spans="1:87" ht="12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</row>
    <row r="321" spans="1:87" ht="12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</row>
    <row r="322" spans="1:87" ht="12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</row>
    <row r="323" spans="1:87" ht="12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</row>
    <row r="324" spans="1:87" ht="12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</row>
    <row r="325" spans="1:87" ht="12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</row>
    <row r="326" spans="1:87" ht="12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</row>
    <row r="327" spans="1:87" ht="12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</row>
    <row r="328" spans="1:87" ht="12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</row>
    <row r="329" spans="1:87" ht="12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</row>
    <row r="330" spans="1:87" ht="12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</row>
    <row r="331" spans="1:87" ht="12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</row>
    <row r="332" spans="1:87" ht="12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</row>
    <row r="333" spans="1:87" ht="12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</row>
    <row r="334" spans="1:87" ht="12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</row>
    <row r="335" spans="1:87" ht="12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</row>
    <row r="336" spans="1:87" ht="12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</row>
    <row r="337" spans="1:87" ht="12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</row>
    <row r="338" spans="1:87" ht="12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</row>
    <row r="339" spans="1:87" ht="12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</row>
    <row r="340" spans="1:87" ht="12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</row>
    <row r="341" spans="1:87" ht="12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</row>
    <row r="342" spans="1:87" ht="12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</row>
    <row r="343" spans="1:87" ht="12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</row>
    <row r="344" spans="1:87" ht="12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</row>
    <row r="345" spans="1:87" ht="12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</row>
    <row r="346" spans="1:87" ht="12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</row>
    <row r="347" spans="1:87" ht="12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</row>
    <row r="348" spans="1:87" ht="12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</row>
    <row r="349" spans="1:87" ht="12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</row>
    <row r="350" spans="1:87" ht="12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</row>
    <row r="351" spans="1:87" ht="12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</row>
    <row r="352" spans="1:87" ht="12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</row>
    <row r="353" spans="1:87" ht="12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</row>
    <row r="354" spans="1:87" ht="12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</row>
    <row r="355" spans="1:87" ht="12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</row>
    <row r="356" spans="1:87" ht="12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</row>
    <row r="357" spans="1:87" ht="12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</row>
    <row r="358" spans="1:87" ht="12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</row>
    <row r="359" spans="1:87" ht="12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</row>
    <row r="360" spans="1:87" ht="12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</row>
    <row r="361" spans="1:87" ht="12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</row>
    <row r="362" spans="1:87" ht="12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</row>
    <row r="363" spans="1:87" ht="12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</row>
    <row r="364" spans="1:87" ht="12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</row>
    <row r="365" spans="1:87" ht="12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</row>
    <row r="366" spans="1:87" ht="12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</row>
    <row r="367" spans="1:87" ht="12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</row>
    <row r="368" spans="1:87" ht="12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</row>
    <row r="369" spans="1:87" ht="12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</row>
    <row r="370" spans="1:87" ht="12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</row>
    <row r="371" spans="1:87" ht="12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</row>
    <row r="372" spans="1:87" ht="12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</row>
    <row r="373" spans="1:87" ht="12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</row>
    <row r="374" spans="1:87" ht="12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</row>
    <row r="375" spans="1:87" ht="12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</row>
    <row r="376" spans="1:87" ht="12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</row>
    <row r="377" spans="1:87" ht="12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</row>
    <row r="378" spans="1:87" ht="12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</row>
    <row r="379" spans="1:87" ht="12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</row>
    <row r="380" spans="1:87" ht="12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</row>
    <row r="381" spans="1:87" ht="12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</row>
    <row r="382" spans="1:87" ht="12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</row>
    <row r="383" spans="1:87" ht="12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</row>
    <row r="384" spans="1:87" ht="12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</row>
    <row r="385" spans="1:87" ht="12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</row>
    <row r="386" spans="1:87" ht="12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</row>
    <row r="387" spans="1:87" ht="12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</row>
    <row r="388" spans="1:87" ht="12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</row>
    <row r="389" spans="1:87" ht="12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</row>
    <row r="390" spans="1:87" ht="12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</row>
    <row r="391" spans="1:87" ht="12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</row>
    <row r="392" spans="1:87" ht="12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</row>
    <row r="393" spans="1:87" ht="12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</row>
    <row r="394" spans="1:87" ht="12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</row>
    <row r="395" spans="1:87" ht="12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</row>
    <row r="396" spans="1:87" ht="12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</row>
    <row r="397" spans="1:87" ht="12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</row>
    <row r="398" spans="1:87" ht="12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</row>
    <row r="399" spans="1:87" ht="12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</row>
    <row r="400" spans="1:87" ht="12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</row>
    <row r="401" spans="1:87" ht="12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</row>
    <row r="402" spans="1:87" ht="12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</row>
    <row r="403" spans="1:87" ht="12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</row>
    <row r="404" spans="1:87" ht="12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</row>
    <row r="405" spans="1:87" ht="12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</row>
    <row r="406" spans="1:87" ht="12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</row>
    <row r="407" spans="1:87" ht="12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</row>
    <row r="408" spans="1:87" ht="12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</row>
    <row r="409" spans="1:87" ht="12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</row>
    <row r="410" spans="1:87" ht="12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</row>
    <row r="411" spans="1:87" ht="12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</row>
    <row r="412" spans="1:87" ht="12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</row>
    <row r="413" spans="1:87" ht="12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</row>
    <row r="414" spans="1:87" ht="12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</row>
    <row r="415" spans="1:87" ht="12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</row>
    <row r="416" spans="1:87" ht="12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</row>
    <row r="417" spans="1:87" ht="12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</row>
    <row r="418" spans="1:87" ht="12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</row>
    <row r="419" spans="1:87" ht="12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</row>
    <row r="420" spans="1:87" ht="12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</row>
    <row r="421" spans="1:87" ht="12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</row>
    <row r="422" spans="1:87" ht="12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</row>
    <row r="423" spans="1:87" ht="12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</row>
    <row r="424" spans="1:87" ht="12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</row>
    <row r="425" spans="1:87" ht="12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</row>
    <row r="426" spans="1:87" ht="12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</row>
    <row r="427" spans="1:87" ht="12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</row>
    <row r="428" spans="1:87" ht="12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</row>
    <row r="429" spans="1:87" ht="12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</row>
    <row r="430" spans="1:87" ht="12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</row>
    <row r="431" spans="1:87" ht="12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</row>
    <row r="432" spans="1:87" ht="12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</row>
    <row r="433" spans="1:87" ht="12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</row>
    <row r="434" spans="1:87" ht="12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</row>
    <row r="435" spans="1:87" ht="12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</row>
    <row r="436" spans="1:87" ht="12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</row>
    <row r="437" spans="1:87" ht="12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</row>
    <row r="438" spans="1:87" ht="12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</row>
    <row r="439" spans="1:87" ht="12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</row>
    <row r="440" spans="1:87" ht="12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</row>
    <row r="441" spans="1:87" ht="12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</row>
    <row r="442" spans="1:87" ht="12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</row>
    <row r="443" spans="1:87" ht="12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</row>
    <row r="444" spans="1:87" ht="12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</row>
    <row r="445" spans="1:87" ht="12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</row>
    <row r="446" spans="1:87" ht="12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</row>
    <row r="447" spans="1:87" ht="12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</row>
    <row r="448" spans="1:87" ht="12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</row>
    <row r="449" spans="1:87" ht="12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</row>
    <row r="450" spans="1:87" ht="12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</row>
    <row r="451" spans="1:87" ht="12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</row>
    <row r="452" spans="1:87" ht="12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</row>
    <row r="453" spans="1:87" ht="12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</row>
    <row r="454" spans="1:87" ht="12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</row>
    <row r="455" spans="1:87" ht="12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</row>
    <row r="456" spans="1:87" ht="12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</row>
    <row r="457" spans="1:87" ht="12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</row>
    <row r="458" spans="1:87" ht="12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</row>
    <row r="459" spans="1:87" ht="12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</row>
    <row r="460" spans="1:87" ht="12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</row>
    <row r="461" spans="1:87" ht="12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</row>
    <row r="462" spans="1:87" ht="12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</row>
    <row r="463" spans="1:87" ht="12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</row>
    <row r="464" spans="1:87" ht="12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</row>
    <row r="465" spans="1:87" ht="12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</row>
    <row r="466" spans="1:87" ht="12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</row>
    <row r="467" spans="1:87" ht="12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</row>
    <row r="468" spans="1:87" ht="12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</row>
    <row r="469" spans="1:87" ht="12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</row>
    <row r="470" spans="1:87" ht="12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</row>
    <row r="471" spans="1:87" ht="12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</row>
    <row r="472" spans="1:87" ht="12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</row>
    <row r="473" spans="1:87" ht="12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</row>
    <row r="474" spans="1:87" ht="12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</row>
    <row r="475" spans="1:87" ht="12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</row>
    <row r="476" spans="1:87" ht="12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</row>
    <row r="477" spans="1:87" ht="12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</row>
    <row r="478" spans="1:87" ht="12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</row>
    <row r="479" spans="1:87" ht="12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</row>
    <row r="480" spans="1:87" ht="12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</row>
    <row r="481" spans="1:87" ht="12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</row>
    <row r="482" spans="1:87" ht="12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</row>
    <row r="483" spans="1:87" ht="12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</row>
    <row r="484" spans="1:87" ht="12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</row>
    <row r="485" spans="1:87" ht="12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</row>
    <row r="486" spans="1:87" ht="12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</row>
    <row r="487" spans="1:87" ht="12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</row>
    <row r="488" spans="1:87" ht="12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</row>
    <row r="489" spans="1:87" ht="12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</row>
    <row r="490" spans="1:87" ht="12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</row>
    <row r="491" spans="1:87" ht="12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</row>
    <row r="492" spans="1:87" ht="12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</row>
    <row r="493" spans="1:87" ht="12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</row>
    <row r="494" spans="1:87" ht="12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</row>
    <row r="495" spans="1:87" ht="12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</row>
    <row r="496" spans="1:87" ht="12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</row>
    <row r="497" spans="1:87" ht="12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</row>
    <row r="498" spans="1:87" ht="12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</row>
    <row r="499" spans="1:87" ht="12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</row>
    <row r="500" spans="1:87" ht="12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</row>
    <row r="501" spans="1:87" ht="12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</row>
    <row r="502" spans="1:87" ht="12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</row>
    <row r="503" spans="1:87" ht="12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</row>
    <row r="504" spans="1:87" ht="12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</row>
    <row r="505" spans="1:87" ht="12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</row>
    <row r="506" spans="1:87" ht="12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</row>
    <row r="507" spans="1:87" ht="12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</row>
    <row r="508" spans="1:87" ht="12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</row>
    <row r="509" spans="1:87" ht="12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</row>
    <row r="510" spans="1:87" ht="12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</row>
    <row r="511" spans="1:87" ht="12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</row>
    <row r="512" spans="1:87" ht="12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</row>
    <row r="513" spans="1:87" ht="12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</row>
    <row r="514" spans="1:87" ht="12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</row>
    <row r="515" spans="1:87" ht="12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</row>
    <row r="516" spans="1:87" ht="12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</row>
    <row r="517" spans="1:87" ht="12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</row>
    <row r="518" spans="1:87" ht="12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</row>
    <row r="519" spans="1:87" ht="12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</row>
    <row r="520" spans="1:87" ht="12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</row>
    <row r="521" spans="1:87" ht="12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</row>
    <row r="522" spans="1:87" ht="12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</row>
    <row r="523" spans="1:87" ht="12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</row>
    <row r="524" spans="1:87" ht="12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</row>
    <row r="525" spans="1:87" ht="12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</row>
    <row r="526" spans="1:87" ht="12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</row>
    <row r="527" spans="1:87" ht="12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</row>
    <row r="528" spans="1:87" ht="12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</row>
    <row r="529" spans="1:87" ht="12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</row>
    <row r="530" spans="1:87" ht="12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</row>
    <row r="531" spans="1:87" ht="12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</row>
    <row r="532" spans="1:87" ht="12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</row>
    <row r="533" spans="1:87" ht="12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</row>
    <row r="534" spans="1:87" ht="12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</row>
    <row r="535" spans="1:87" ht="12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</row>
    <row r="536" spans="1:87" ht="12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</row>
    <row r="537" spans="1:87" ht="12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</row>
    <row r="538" spans="1:87" ht="12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</row>
    <row r="539" spans="1:87" ht="12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</row>
    <row r="540" spans="1:87" ht="12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</row>
    <row r="541" spans="1:87" ht="12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</row>
    <row r="542" spans="1:87" ht="12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</row>
    <row r="543" spans="1:87" ht="12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</row>
    <row r="544" spans="1:87" ht="12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</row>
    <row r="545" spans="1:87" ht="12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</row>
    <row r="546" spans="1:87" ht="12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</row>
    <row r="547" spans="1:87" ht="12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</row>
    <row r="548" spans="1:87" ht="12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</row>
    <row r="549" spans="1:87" ht="12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</row>
    <row r="550" spans="1:87" ht="12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</row>
    <row r="551" spans="1:87" ht="12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</row>
    <row r="552" spans="1:87" ht="12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</row>
    <row r="553" spans="1:87" ht="12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</row>
    <row r="554" spans="1:87" ht="12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</row>
    <row r="555" spans="1:87" ht="12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</row>
    <row r="556" spans="1:87" ht="12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</row>
    <row r="557" spans="1:87" ht="12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</row>
    <row r="558" spans="1:87" ht="12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</row>
    <row r="559" spans="1:87" ht="12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</row>
    <row r="560" spans="1:87" ht="12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</row>
    <row r="561" spans="1:87" ht="12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</row>
    <row r="562" spans="1:87" ht="12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</row>
    <row r="563" spans="1:87" ht="12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</row>
    <row r="564" spans="1:87" ht="12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</row>
    <row r="565" spans="1:87" ht="12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</row>
    <row r="566" spans="1:87" ht="12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</row>
    <row r="567" spans="1:87" ht="12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</row>
    <row r="568" spans="1:87" ht="12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</row>
    <row r="569" spans="1:87" ht="12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</row>
    <row r="570" spans="1:87" ht="12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</row>
    <row r="571" spans="1:87" ht="12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</row>
    <row r="572" spans="1:87" ht="12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</row>
    <row r="573" spans="1:87" ht="12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</row>
    <row r="574" spans="1:87" ht="12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</row>
    <row r="575" spans="1:87" ht="12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</row>
    <row r="576" spans="1:87" ht="12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</row>
    <row r="577" spans="1:87" ht="12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</row>
    <row r="578" spans="1:87" ht="12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</row>
    <row r="579" spans="1:87" ht="12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</row>
    <row r="580" spans="1:87" ht="12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</row>
    <row r="581" spans="1:87" ht="12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</row>
    <row r="582" spans="1:87" ht="12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</row>
    <row r="583" spans="1:87" ht="12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</row>
    <row r="584" spans="1:87" ht="12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</row>
    <row r="585" spans="1:87" ht="12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</row>
    <row r="586" spans="1:87" ht="12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</row>
    <row r="587" spans="1:87" ht="12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</row>
    <row r="588" spans="1:87" ht="12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</row>
    <row r="589" spans="1:87" ht="12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</row>
    <row r="590" spans="1:87" ht="12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</row>
    <row r="591" spans="1:87" ht="12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</row>
    <row r="592" spans="1:87" ht="12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</row>
    <row r="593" spans="1:87" ht="12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</row>
    <row r="594" spans="1:87" ht="12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</row>
    <row r="595" spans="1:87" ht="12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</row>
    <row r="596" spans="1:87" ht="12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</row>
    <row r="597" spans="1:87" ht="12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</row>
    <row r="598" spans="1:87" ht="12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</row>
    <row r="599" spans="1:87" ht="12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</row>
    <row r="600" spans="1:87" ht="12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</row>
    <row r="601" spans="1:87" ht="12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</row>
    <row r="602" spans="1:87" ht="12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</row>
    <row r="603" spans="1:87" ht="12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</row>
    <row r="604" spans="1:87" ht="12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</row>
    <row r="605" spans="1:87" ht="12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</row>
    <row r="606" spans="1:87" ht="12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</row>
    <row r="607" spans="1:87" ht="12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</row>
    <row r="608" spans="1:87" ht="12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</row>
    <row r="609" spans="1:87" ht="12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</row>
    <row r="610" spans="1:87" ht="12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</row>
    <row r="611" spans="1:87" ht="12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</row>
    <row r="612" spans="1:87" ht="12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</row>
    <row r="613" spans="1:87" ht="12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</row>
    <row r="614" spans="1:87" ht="12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</row>
    <row r="615" spans="1:87" ht="12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</row>
    <row r="616" spans="1:87" ht="12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</row>
    <row r="617" spans="1:87" ht="12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</row>
    <row r="618" spans="1:87" ht="12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</row>
    <row r="619" spans="1:87" ht="12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</row>
    <row r="620" spans="1:87" ht="12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</row>
    <row r="621" spans="1:87" ht="12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</row>
    <row r="622" spans="1:87" ht="12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</row>
    <row r="623" spans="1:87" ht="12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</row>
    <row r="624" spans="1:87" ht="12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</row>
    <row r="625" spans="1:87" ht="12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</row>
    <row r="626" spans="1:87" ht="12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</row>
    <row r="627" spans="1:87" ht="12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</row>
    <row r="628" spans="1:87" ht="12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</row>
    <row r="629" spans="1:87" ht="12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</row>
    <row r="630" spans="1:87" ht="12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</row>
    <row r="631" spans="1:87" ht="12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</row>
    <row r="632" spans="1:87" ht="12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</row>
    <row r="633" spans="1:87" ht="12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</row>
    <row r="634" spans="1:87" ht="12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</row>
    <row r="635" spans="1:87" ht="12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</row>
    <row r="636" spans="1:87" ht="12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</row>
    <row r="637" spans="1:87" ht="12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</row>
    <row r="638" spans="1:87" ht="12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</row>
    <row r="639" spans="1:87" ht="12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</row>
    <row r="640" spans="1:87" ht="12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</row>
    <row r="641" spans="1:87" ht="12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</row>
    <row r="642" spans="1:87" ht="12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</row>
    <row r="643" spans="1:87" ht="12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</row>
    <row r="644" spans="1:87" ht="12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</row>
    <row r="645" spans="1:87" ht="12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</row>
    <row r="646" spans="1:87" ht="12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</row>
    <row r="647" spans="1:87" ht="12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</row>
    <row r="648" spans="1:87" ht="12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</row>
    <row r="649" spans="1:87" ht="12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</row>
    <row r="650" spans="1:87" ht="12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</row>
    <row r="651" spans="1:87" ht="12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</row>
    <row r="652" spans="1:87" ht="12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</row>
    <row r="653" spans="1:87" ht="12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</row>
    <row r="654" spans="1:87" ht="12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</row>
    <row r="655" spans="1:87" ht="12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</row>
    <row r="656" spans="1:87" ht="12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</row>
    <row r="657" spans="1:87" ht="12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</row>
    <row r="658" spans="1:87" ht="12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</row>
    <row r="659" spans="1:87" ht="12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</row>
    <row r="660" spans="1:87" ht="12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</row>
    <row r="661" spans="1:87" ht="12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</row>
    <row r="662" spans="1:87" ht="12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</row>
    <row r="663" spans="1:87" ht="12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</row>
    <row r="664" spans="1:87" ht="12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</row>
    <row r="665" spans="1:87" ht="12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</row>
    <row r="666" spans="1:87" ht="12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</row>
    <row r="667" spans="1:87" ht="12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</row>
    <row r="668" spans="1:87" ht="12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</row>
    <row r="669" spans="1:87" ht="12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</row>
    <row r="670" spans="1:87" ht="12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</row>
    <row r="671" spans="1:87" ht="12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</row>
    <row r="672" spans="1:87" ht="12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</row>
    <row r="673" spans="1:87" ht="12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</row>
    <row r="674" spans="1:87" ht="12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</row>
    <row r="675" spans="1:87" ht="12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</row>
    <row r="676" spans="1:87" ht="12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</row>
    <row r="677" spans="1:87" ht="12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</row>
    <row r="678" spans="1:87" ht="12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</row>
    <row r="679" spans="1:87" ht="12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</row>
    <row r="680" spans="1:87" ht="12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</row>
    <row r="681" spans="1:87" ht="12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</row>
    <row r="682" spans="1:87" ht="12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</row>
    <row r="683" spans="1:87" ht="12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</row>
    <row r="684" spans="1:87" ht="12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</row>
    <row r="685" spans="1:87" ht="12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</row>
    <row r="686" spans="1:87" ht="12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</row>
    <row r="687" spans="1:87" ht="12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</row>
    <row r="688" spans="1:87" ht="12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</row>
    <row r="689" spans="1:87" ht="12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</row>
    <row r="690" spans="1:87" ht="12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</row>
    <row r="691" spans="1:87" ht="12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</row>
    <row r="692" spans="1:87" ht="12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</row>
    <row r="693" spans="1:87" ht="12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</row>
    <row r="694" spans="1:87" ht="12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</row>
    <row r="695" spans="1:87" ht="12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</row>
    <row r="696" spans="1:87" ht="12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</row>
    <row r="697" spans="1:87" ht="12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</row>
    <row r="698" spans="1:87" ht="12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</row>
    <row r="699" spans="1:87" ht="12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</row>
    <row r="700" spans="1:87" ht="12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</row>
    <row r="701" spans="1:87" ht="12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</row>
    <row r="702" spans="1:87" ht="12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</row>
    <row r="703" spans="1:87" ht="12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</row>
    <row r="704" spans="1:87" ht="12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</row>
    <row r="705" spans="1:87" ht="12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</row>
    <row r="706" spans="1:87" ht="12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</row>
    <row r="707" spans="1:87" ht="12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</row>
    <row r="708" spans="1:87" ht="12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</row>
    <row r="709" spans="1:87" ht="12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</row>
    <row r="710" spans="1:87" ht="12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</row>
    <row r="711" spans="1:87" ht="12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</row>
    <row r="712" spans="1:87" ht="12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</row>
    <row r="713" spans="1:87" ht="12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</row>
    <row r="714" spans="1:87" ht="12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</row>
    <row r="715" spans="1:87" ht="12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</row>
    <row r="716" spans="1:87" ht="12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</row>
    <row r="717" spans="1:87" ht="12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</row>
    <row r="718" spans="1:87" ht="12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</row>
    <row r="719" spans="1:87" ht="12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</row>
    <row r="720" spans="1:87" ht="12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</row>
    <row r="721" spans="1:87" ht="12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</row>
    <row r="722" spans="1:87" ht="12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</row>
    <row r="723" spans="1:87" ht="12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</row>
    <row r="724" spans="1:87" ht="12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</row>
    <row r="725" spans="1:87" ht="12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</row>
    <row r="726" spans="1:87" ht="12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</row>
    <row r="727" spans="1:87" ht="12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</row>
    <row r="728" spans="1:87" ht="12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</row>
    <row r="729" spans="1:87" ht="12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</row>
    <row r="730" spans="1:87" ht="12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</row>
    <row r="731" spans="1:87" ht="12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</row>
    <row r="732" spans="1:87" ht="12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</row>
    <row r="733" spans="1:87" ht="12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</row>
    <row r="734" spans="1:87" ht="12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</row>
    <row r="735" spans="1:87" ht="12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</row>
    <row r="736" spans="1:87" ht="12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</row>
    <row r="737" spans="1:87" ht="12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</row>
    <row r="738" spans="1:87" ht="12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</row>
    <row r="739" spans="1:87" ht="12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</row>
    <row r="740" spans="1:87" ht="12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</row>
    <row r="741" spans="1:87" ht="12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</row>
    <row r="742" spans="1:87" ht="12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</row>
    <row r="743" spans="1:87" ht="12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</row>
    <row r="744" spans="1:87" ht="12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</row>
    <row r="745" spans="1:87" ht="12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</row>
    <row r="746" spans="1:87" ht="12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</row>
    <row r="747" spans="1:87" ht="12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</row>
    <row r="748" spans="1:87" ht="12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</row>
    <row r="749" spans="1:87" ht="12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</row>
    <row r="750" spans="1:87" ht="12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</row>
    <row r="751" spans="1:87" ht="12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</row>
    <row r="752" spans="1:87" ht="12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</row>
    <row r="753" spans="1:87" ht="12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</row>
    <row r="754" spans="1:87" ht="12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</row>
    <row r="755" spans="1:87" ht="12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</row>
    <row r="756" spans="1:87" ht="12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</row>
    <row r="757" spans="1:87" ht="12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</row>
    <row r="758" spans="1:87" ht="12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</row>
    <row r="759" spans="1:87" ht="12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</row>
    <row r="760" spans="1:87" ht="12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</row>
    <row r="761" spans="1:87" ht="12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</row>
    <row r="762" spans="1:87" ht="12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</row>
    <row r="763" spans="1:87" ht="12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</row>
    <row r="764" spans="1:87" ht="12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</row>
    <row r="765" spans="1:87" ht="12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</row>
    <row r="766" spans="1:87" ht="12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</row>
    <row r="767" spans="1:87" ht="12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</row>
    <row r="768" spans="1:87" ht="12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</row>
    <row r="769" spans="1:87" ht="12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</row>
    <row r="770" spans="1:87" ht="12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</row>
    <row r="771" spans="1:87" ht="12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</row>
    <row r="772" spans="1:87" ht="12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</row>
    <row r="773" spans="1:87" ht="12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</row>
    <row r="774" spans="1:87" ht="12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</row>
    <row r="775" spans="1:87" ht="12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</row>
    <row r="776" spans="1:87" ht="12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</row>
    <row r="777" spans="1:87" ht="12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</row>
    <row r="778" spans="1:87" ht="12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</row>
    <row r="779" spans="1:87" ht="12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</row>
    <row r="780" spans="1:87" ht="12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</row>
    <row r="781" spans="1:87" ht="12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</row>
    <row r="782" spans="1:87" ht="12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</row>
    <row r="783" spans="1:87" ht="12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</row>
    <row r="784" spans="1:87" ht="12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</row>
    <row r="785" spans="1:87" ht="12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</row>
    <row r="786" spans="1:87" ht="12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</row>
    <row r="787" spans="1:87" ht="12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</row>
    <row r="788" spans="1:87" ht="12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</row>
    <row r="789" spans="1:87" ht="12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</row>
    <row r="790" spans="1:87" ht="12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</row>
    <row r="791" spans="1:87" ht="12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</row>
    <row r="792" spans="1:87" ht="12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</row>
    <row r="793" spans="1:87" ht="12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</row>
    <row r="794" spans="1:87" ht="12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</row>
    <row r="795" spans="1:87" ht="12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</row>
    <row r="796" spans="1:87" ht="12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</row>
    <row r="797" spans="1:87" ht="12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</row>
    <row r="798" spans="1:87" ht="12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</row>
    <row r="799" spans="1:87" ht="12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</row>
    <row r="800" spans="1:87" ht="12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</row>
    <row r="801" spans="1:87" ht="12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</row>
    <row r="802" spans="1:87" ht="12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</row>
    <row r="803" spans="1:87" ht="12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</row>
    <row r="804" spans="1:87" ht="12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</row>
    <row r="805" spans="1:87" ht="12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</row>
    <row r="806" spans="1:87" ht="12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</row>
    <row r="807" spans="1:87" ht="12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</row>
    <row r="808" spans="1:87" ht="12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</row>
    <row r="809" spans="1:87" ht="12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</row>
    <row r="810" spans="1:87" ht="12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</row>
    <row r="811" spans="1:87" ht="12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</row>
    <row r="812" spans="1:87" ht="12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</row>
    <row r="813" spans="1:87" ht="12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</row>
    <row r="814" spans="1:87" ht="12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</row>
    <row r="815" spans="1:87" ht="12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</row>
    <row r="816" spans="1:87" ht="12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</row>
    <row r="817" spans="1:87" ht="12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</row>
    <row r="818" spans="1:87" ht="12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</row>
    <row r="819" spans="1:87" ht="12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</row>
    <row r="820" spans="1:87" ht="12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</row>
    <row r="821" spans="1:87" ht="12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</row>
    <row r="822" spans="1:87" ht="12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</row>
    <row r="823" spans="1:87" ht="12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</row>
    <row r="824" spans="1:87" ht="12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</row>
    <row r="825" spans="1:87" ht="12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</row>
    <row r="826" spans="1:87" ht="12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</row>
    <row r="827" spans="1:87" ht="12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</row>
    <row r="828" spans="1:87" ht="12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</row>
    <row r="829" spans="1:87" ht="12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</row>
    <row r="830" spans="1:87" ht="12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</row>
    <row r="831" spans="1:87" ht="12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</row>
    <row r="832" spans="1:87" ht="12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</row>
    <row r="833" spans="1:87" ht="12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</row>
    <row r="834" spans="1:87" ht="12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</row>
    <row r="835" spans="1:87" ht="12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</row>
    <row r="836" spans="1:87" ht="12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</row>
    <row r="837" spans="1:87" ht="12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</row>
    <row r="838" spans="1:87" ht="12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</row>
    <row r="839" spans="1:87" ht="12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</row>
    <row r="840" spans="1:87" ht="12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</row>
    <row r="841" spans="1:87" ht="12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</row>
    <row r="842" spans="1:87" ht="12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</row>
    <row r="843" spans="1:87" ht="12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</row>
    <row r="844" spans="1:87" ht="12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</row>
    <row r="845" spans="1:87" ht="12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</row>
    <row r="846" spans="1:87" ht="12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</row>
    <row r="847" spans="1:87" ht="12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</row>
    <row r="848" spans="1:87" ht="12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</row>
    <row r="849" spans="1:87" ht="12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</row>
    <row r="850" spans="1:87" ht="12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</row>
    <row r="851" spans="1:87" ht="12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</row>
    <row r="852" spans="1:87" ht="12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</row>
    <row r="853" spans="1:87" ht="12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</row>
    <row r="854" spans="1:87" ht="12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</row>
    <row r="855" spans="1:87" ht="12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</row>
    <row r="856" spans="1:87" ht="12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</row>
    <row r="857" spans="1:87" ht="12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</row>
    <row r="858" spans="1:87" ht="12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</row>
    <row r="859" spans="1:87" ht="12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</row>
    <row r="860" spans="1:87" ht="12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</row>
    <row r="861" spans="1:87" ht="12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</row>
    <row r="862" spans="1:87" ht="12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</row>
    <row r="863" spans="1:87" ht="12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</row>
    <row r="864" spans="1:87" ht="12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</row>
    <row r="865" spans="1:87" ht="12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</row>
    <row r="866" spans="1:87" ht="12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</row>
    <row r="867" spans="1:87" ht="12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</row>
    <row r="868" spans="1:87" ht="12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</row>
    <row r="869" spans="1:87" ht="12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</row>
    <row r="870" spans="1:87" ht="12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</row>
    <row r="871" spans="1:87" ht="12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</row>
    <row r="872" spans="1:87" ht="12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</row>
    <row r="873" spans="1:87" ht="12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</row>
    <row r="874" spans="1:87" ht="12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</row>
    <row r="875" spans="1:87" ht="12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</row>
    <row r="876" spans="1:87" ht="12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</row>
    <row r="877" spans="1:87" ht="12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</row>
    <row r="878" spans="1:87" ht="12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</row>
    <row r="879" spans="1:87" ht="12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</row>
    <row r="880" spans="1:87" ht="12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</row>
    <row r="881" spans="1:87" ht="12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</row>
    <row r="882" spans="1:87" ht="12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</row>
    <row r="883" spans="1:87" ht="12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</row>
    <row r="884" spans="1:87" ht="12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</row>
    <row r="885" spans="1:87" ht="12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</row>
    <row r="886" spans="1:87" ht="12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</row>
    <row r="887" spans="1:87" ht="12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</row>
    <row r="888" spans="1:87" ht="12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</row>
    <row r="889" spans="1:87" ht="12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</row>
    <row r="890" spans="1:87" ht="12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</row>
    <row r="891" spans="1:87" ht="12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</row>
    <row r="892" spans="1:87" ht="12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</row>
    <row r="893" spans="1:87" ht="12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</row>
    <row r="894" spans="1:87" ht="12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</row>
    <row r="895" spans="1:87" ht="12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</row>
    <row r="896" spans="1:87" ht="12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</row>
    <row r="897" spans="1:87" ht="12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</row>
    <row r="898" spans="1:87" ht="12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</row>
    <row r="899" spans="1:87" ht="12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</row>
    <row r="900" spans="1:87" ht="12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</row>
    <row r="901" spans="1:87" ht="12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</row>
    <row r="902" spans="1:87" ht="12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</row>
    <row r="903" spans="1:87" ht="12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</row>
    <row r="904" spans="1:87" ht="12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</row>
    <row r="905" spans="1:87" ht="12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</row>
    <row r="906" spans="1:87" ht="12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</row>
    <row r="907" spans="1:87" ht="12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</row>
    <row r="908" spans="1:87" ht="12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</row>
    <row r="909" spans="1:87" ht="12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</row>
    <row r="910" spans="1:87" ht="12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</row>
    <row r="911" spans="1:87" ht="12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</row>
    <row r="912" spans="1:87" ht="12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</row>
    <row r="913" spans="1:87" ht="12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</row>
    <row r="914" spans="1:87" ht="12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</row>
    <row r="915" spans="1:87" ht="12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</row>
    <row r="916" spans="1:87" ht="12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</row>
    <row r="917" spans="1:87" ht="12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</row>
    <row r="918" spans="1:87" ht="12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</row>
    <row r="919" spans="1:87" ht="12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</row>
    <row r="920" spans="1:87" ht="12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</row>
    <row r="921" spans="1:87" ht="12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</row>
    <row r="922" spans="1:87" ht="12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</row>
    <row r="923" spans="1:87" ht="12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</row>
    <row r="924" spans="1:87" ht="12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</row>
    <row r="925" spans="1:87" ht="12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</row>
    <row r="926" spans="1:87" ht="12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</row>
    <row r="927" spans="1:87" ht="12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</row>
    <row r="928" spans="1:87" ht="12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</row>
    <row r="929" spans="1:87" ht="12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</row>
    <row r="930" spans="1:87" ht="12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</row>
    <row r="931" spans="1:87" ht="12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</row>
    <row r="932" spans="1:87" ht="12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</row>
    <row r="933" spans="1:87" ht="12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</row>
    <row r="934" spans="1:87" ht="12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</row>
    <row r="935" spans="1:87" ht="12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</row>
    <row r="936" spans="1:87" ht="12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</row>
    <row r="937" spans="1:87" ht="12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</row>
    <row r="938" spans="1:87" ht="12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</row>
    <row r="939" spans="1:87" ht="12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</row>
    <row r="940" spans="1:87" ht="12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</row>
    <row r="941" spans="1:87" ht="12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</row>
    <row r="942" spans="1:87" ht="12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</row>
    <row r="943" spans="1:87" ht="12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</row>
    <row r="944" spans="1:87" ht="12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</row>
    <row r="945" spans="1:87" ht="12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</row>
    <row r="946" spans="1:87" ht="12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</row>
    <row r="947" spans="1:87" ht="12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</row>
    <row r="948" spans="1:87" ht="12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</row>
    <row r="949" spans="1:87" ht="12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</row>
    <row r="950" spans="1:87" ht="12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</row>
    <row r="951" spans="1:87" ht="12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</row>
    <row r="952" spans="1:87" ht="12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</row>
    <row r="953" spans="1:87" ht="12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</row>
    <row r="954" spans="1:87" ht="12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</row>
    <row r="955" spans="1:87" ht="12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</row>
    <row r="956" spans="1:87" ht="12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</row>
    <row r="957" spans="1:87" ht="12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</row>
    <row r="958" spans="1:87" ht="12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</row>
    <row r="959" spans="1:87" ht="12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</row>
    <row r="960" spans="1:87" ht="12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</row>
    <row r="961" spans="1:87" ht="12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</row>
    <row r="962" spans="1:87" ht="12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</row>
    <row r="963" spans="1:87" ht="12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</row>
    <row r="964" spans="1:87" ht="12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</row>
    <row r="965" spans="1:87" ht="12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</row>
    <row r="966" spans="1:87" ht="12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</row>
    <row r="967" spans="1:87" ht="12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</row>
    <row r="968" spans="1:87" ht="12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</row>
    <row r="969" spans="1:87" ht="12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</row>
    <row r="970" spans="1:87" ht="12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</row>
    <row r="971" spans="1:87" ht="12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</row>
    <row r="972" spans="1:87" ht="12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</row>
    <row r="973" spans="1:87" ht="12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</row>
    <row r="974" spans="1:87" ht="12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</row>
    <row r="975" spans="1:87" ht="12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</row>
    <row r="976" spans="1:87" ht="12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</row>
    <row r="977" spans="1:87" ht="12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</row>
    <row r="978" spans="1:87" ht="12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</row>
    <row r="979" spans="1:87" ht="12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</row>
    <row r="980" spans="1:87" ht="12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</row>
    <row r="981" spans="1:87" ht="12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</row>
    <row r="982" spans="1:87" ht="12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</row>
    <row r="983" spans="1:87" ht="12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</row>
    <row r="984" spans="1:87" ht="12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</row>
    <row r="985" spans="1:87" ht="12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</row>
    <row r="986" spans="1:87" ht="12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</row>
    <row r="987" spans="1:87" ht="12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</row>
    <row r="988" spans="1:87" ht="12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</row>
    <row r="989" spans="1:87" ht="12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</row>
    <row r="990" spans="1:87" ht="12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</row>
    <row r="991" spans="1:87" ht="12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</row>
    <row r="992" spans="1:87" ht="12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</row>
    <row r="993" spans="1:87" ht="12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</row>
    <row r="994" spans="1:87" ht="12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</row>
    <row r="995" spans="1:87" ht="12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</row>
    <row r="996" spans="1:87" ht="12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</row>
    <row r="997" spans="1:87" ht="12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</row>
    <row r="998" spans="1:87" ht="12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</row>
    <row r="999" spans="1:87" ht="12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</row>
    <row r="1000" spans="1:87" ht="12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</row>
    <row r="1001" spans="1:87" ht="12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</row>
    <row r="1002" spans="1:87" ht="1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</row>
  </sheetData>
  <mergeCells count="1157">
    <mergeCell ref="A7:G9"/>
    <mergeCell ref="H7:AE9"/>
    <mergeCell ref="AH7:BP10"/>
    <mergeCell ref="A10:D13"/>
    <mergeCell ref="E10:F11"/>
    <mergeCell ref="G10:H11"/>
    <mergeCell ref="L10:M11"/>
    <mergeCell ref="N10:O11"/>
    <mergeCell ref="P10:Q11"/>
    <mergeCell ref="R10:S11"/>
    <mergeCell ref="AY2:AZ3"/>
    <mergeCell ref="BA2:BB3"/>
    <mergeCell ref="BC2:BD3"/>
    <mergeCell ref="B4:G5"/>
    <mergeCell ref="H4:M5"/>
    <mergeCell ref="AL4:AP5"/>
    <mergeCell ref="AQ4:BO5"/>
    <mergeCell ref="B2:G3"/>
    <mergeCell ref="H2:AI3"/>
    <mergeCell ref="AL2:AP3"/>
    <mergeCell ref="AQ2:AT3"/>
    <mergeCell ref="AU2:AV3"/>
    <mergeCell ref="AW2:AX3"/>
    <mergeCell ref="I12:J13"/>
    <mergeCell ref="L12:M13"/>
    <mergeCell ref="N12:O13"/>
    <mergeCell ref="AH11:AK13"/>
    <mergeCell ref="AL11:AO13"/>
    <mergeCell ref="AP11:AP93"/>
    <mergeCell ref="AQ11:AT13"/>
    <mergeCell ref="AU11:AX13"/>
    <mergeCell ref="AY11:AY93"/>
    <mergeCell ref="AH14:AI15"/>
    <mergeCell ref="AJ14:AK15"/>
    <mergeCell ref="AL14:AM15"/>
    <mergeCell ref="AN14:AO15"/>
    <mergeCell ref="T10:U11"/>
    <mergeCell ref="V10:W11"/>
    <mergeCell ref="X10:Y11"/>
    <mergeCell ref="Z10:AA11"/>
    <mergeCell ref="AB10:AC11"/>
    <mergeCell ref="AD10:AE11"/>
    <mergeCell ref="BD14:BE15"/>
    <mergeCell ref="BF14:BG15"/>
    <mergeCell ref="BI14:BJ15"/>
    <mergeCell ref="BK14:BL15"/>
    <mergeCell ref="BM14:BN15"/>
    <mergeCell ref="BO14:BP15"/>
    <mergeCell ref="AQ14:AR15"/>
    <mergeCell ref="AS14:AT15"/>
    <mergeCell ref="AU14:AV15"/>
    <mergeCell ref="AW14:AX15"/>
    <mergeCell ref="AZ14:BA15"/>
    <mergeCell ref="BB14:BC15"/>
    <mergeCell ref="AB12:AC13"/>
    <mergeCell ref="AD12:AE13"/>
    <mergeCell ref="A14:D15"/>
    <mergeCell ref="E14:F15"/>
    <mergeCell ref="G14:H15"/>
    <mergeCell ref="I14:J15"/>
    <mergeCell ref="L14:AE15"/>
    <mergeCell ref="P12:Q13"/>
    <mergeCell ref="R12:S13"/>
    <mergeCell ref="T12:U13"/>
    <mergeCell ref="V12:W13"/>
    <mergeCell ref="X12:Y13"/>
    <mergeCell ref="Z12:AA13"/>
    <mergeCell ref="AZ11:BC13"/>
    <mergeCell ref="BD11:BG13"/>
    <mergeCell ref="BH11:BH93"/>
    <mergeCell ref="BI11:BL13"/>
    <mergeCell ref="BM11:BP13"/>
    <mergeCell ref="E12:F13"/>
    <mergeCell ref="G12:H13"/>
    <mergeCell ref="BM16:BN17"/>
    <mergeCell ref="BO16:BP17"/>
    <mergeCell ref="A18:B19"/>
    <mergeCell ref="C18:Q19"/>
    <mergeCell ref="R18:S19"/>
    <mergeCell ref="T18:U19"/>
    <mergeCell ref="V18:W19"/>
    <mergeCell ref="X18:Y19"/>
    <mergeCell ref="Z18:AA19"/>
    <mergeCell ref="AB18:AC19"/>
    <mergeCell ref="AZ16:BA17"/>
    <mergeCell ref="BB16:BC17"/>
    <mergeCell ref="BD16:BE17"/>
    <mergeCell ref="BF16:BG17"/>
    <mergeCell ref="BI16:BJ17"/>
    <mergeCell ref="BK16:BL17"/>
    <mergeCell ref="AL16:AM17"/>
    <mergeCell ref="AN16:AO17"/>
    <mergeCell ref="AQ16:AR17"/>
    <mergeCell ref="AS16:AT17"/>
    <mergeCell ref="AU16:AV17"/>
    <mergeCell ref="AW16:AX17"/>
    <mergeCell ref="A16:Q17"/>
    <mergeCell ref="R16:S17"/>
    <mergeCell ref="T16:U17"/>
    <mergeCell ref="V16:AE17"/>
    <mergeCell ref="AH16:AI17"/>
    <mergeCell ref="AJ16:AK17"/>
    <mergeCell ref="BF18:BG19"/>
    <mergeCell ref="BI18:BJ19"/>
    <mergeCell ref="BK18:BL19"/>
    <mergeCell ref="BM18:BN19"/>
    <mergeCell ref="BO18:BP19"/>
    <mergeCell ref="A20:B21"/>
    <mergeCell ref="C20:Q21"/>
    <mergeCell ref="R20:S21"/>
    <mergeCell ref="T20:U21"/>
    <mergeCell ref="V20:W21"/>
    <mergeCell ref="AS18:AT19"/>
    <mergeCell ref="AU18:AV19"/>
    <mergeCell ref="AW18:AX19"/>
    <mergeCell ref="AZ18:BA19"/>
    <mergeCell ref="BB18:BC19"/>
    <mergeCell ref="BD18:BE19"/>
    <mergeCell ref="AD18:AE19"/>
    <mergeCell ref="AH18:AI19"/>
    <mergeCell ref="AJ18:AK19"/>
    <mergeCell ref="AL18:AM19"/>
    <mergeCell ref="AN18:AO19"/>
    <mergeCell ref="AQ18:AR19"/>
    <mergeCell ref="BM20:BN21"/>
    <mergeCell ref="BO20:BP21"/>
    <mergeCell ref="AZ20:BA21"/>
    <mergeCell ref="BB20:BC21"/>
    <mergeCell ref="BD20:BE21"/>
    <mergeCell ref="BF20:BG21"/>
    <mergeCell ref="BI20:BJ21"/>
    <mergeCell ref="BK20:BL21"/>
    <mergeCell ref="AL20:AM21"/>
    <mergeCell ref="AN20:AO21"/>
    <mergeCell ref="AQ20:AR21"/>
    <mergeCell ref="AS20:AT21"/>
    <mergeCell ref="AU20:AV21"/>
    <mergeCell ref="AW20:AX21"/>
    <mergeCell ref="X20:Y21"/>
    <mergeCell ref="Z20:AA21"/>
    <mergeCell ref="AB20:AC21"/>
    <mergeCell ref="AD20:AE21"/>
    <mergeCell ref="AH20:AI21"/>
    <mergeCell ref="AJ20:AK21"/>
    <mergeCell ref="BM22:BN23"/>
    <mergeCell ref="BO22:BP23"/>
    <mergeCell ref="A24:B25"/>
    <mergeCell ref="C24:Q25"/>
    <mergeCell ref="R24:S25"/>
    <mergeCell ref="T24:U25"/>
    <mergeCell ref="V24:W25"/>
    <mergeCell ref="AS22:AT23"/>
    <mergeCell ref="AU22:AV23"/>
    <mergeCell ref="AW22:AX23"/>
    <mergeCell ref="AZ22:BA23"/>
    <mergeCell ref="BB22:BC23"/>
    <mergeCell ref="BD22:BE23"/>
    <mergeCell ref="AD22:AE23"/>
    <mergeCell ref="AH22:AI23"/>
    <mergeCell ref="AJ22:AK23"/>
    <mergeCell ref="AL22:AM23"/>
    <mergeCell ref="AN22:AO23"/>
    <mergeCell ref="AQ22:AR23"/>
    <mergeCell ref="BM24:BN25"/>
    <mergeCell ref="BO24:BP25"/>
    <mergeCell ref="A22:B23"/>
    <mergeCell ref="C22:Q23"/>
    <mergeCell ref="R22:S23"/>
    <mergeCell ref="T22:U23"/>
    <mergeCell ref="V22:W23"/>
    <mergeCell ref="X22:Y23"/>
    <mergeCell ref="Z22:AA23"/>
    <mergeCell ref="AB22:AC23"/>
    <mergeCell ref="BF22:BG23"/>
    <mergeCell ref="BI22:BJ23"/>
    <mergeCell ref="BK22:BL23"/>
    <mergeCell ref="AZ24:BA25"/>
    <mergeCell ref="BB24:BC25"/>
    <mergeCell ref="BD24:BE25"/>
    <mergeCell ref="BF24:BG25"/>
    <mergeCell ref="BI24:BJ25"/>
    <mergeCell ref="BK24:BL25"/>
    <mergeCell ref="AL24:AM25"/>
    <mergeCell ref="AN24:AO25"/>
    <mergeCell ref="AQ24:AR25"/>
    <mergeCell ref="AS24:AT25"/>
    <mergeCell ref="AU24:AV25"/>
    <mergeCell ref="AW24:AX25"/>
    <mergeCell ref="X24:Y25"/>
    <mergeCell ref="Z24:AA25"/>
    <mergeCell ref="AB24:AC25"/>
    <mergeCell ref="AD24:AE25"/>
    <mergeCell ref="AH24:AI25"/>
    <mergeCell ref="AJ24:AK25"/>
    <mergeCell ref="BM26:BN27"/>
    <mergeCell ref="BO26:BP27"/>
    <mergeCell ref="A28:B29"/>
    <mergeCell ref="C28:Q29"/>
    <mergeCell ref="R28:S29"/>
    <mergeCell ref="T28:U29"/>
    <mergeCell ref="V28:W29"/>
    <mergeCell ref="AS26:AT27"/>
    <mergeCell ref="AU26:AV27"/>
    <mergeCell ref="AW26:AX27"/>
    <mergeCell ref="AZ26:BA27"/>
    <mergeCell ref="BB26:BC27"/>
    <mergeCell ref="BD26:BE27"/>
    <mergeCell ref="AD26:AE27"/>
    <mergeCell ref="AH26:AI27"/>
    <mergeCell ref="AJ26:AK27"/>
    <mergeCell ref="AL26:AM27"/>
    <mergeCell ref="AN26:AO27"/>
    <mergeCell ref="AQ26:AR27"/>
    <mergeCell ref="BM28:BN29"/>
    <mergeCell ref="BO28:BP29"/>
    <mergeCell ref="A26:B27"/>
    <mergeCell ref="C26:Q27"/>
    <mergeCell ref="R26:S27"/>
    <mergeCell ref="T26:U27"/>
    <mergeCell ref="V26:W27"/>
    <mergeCell ref="X26:Y27"/>
    <mergeCell ref="Z26:AA27"/>
    <mergeCell ref="AB26:AC27"/>
    <mergeCell ref="BF26:BG27"/>
    <mergeCell ref="BI26:BJ27"/>
    <mergeCell ref="BK26:BL27"/>
    <mergeCell ref="AZ28:BA29"/>
    <mergeCell ref="BB28:BC29"/>
    <mergeCell ref="BD28:BE29"/>
    <mergeCell ref="BF28:BG29"/>
    <mergeCell ref="BI28:BJ29"/>
    <mergeCell ref="BK28:BL29"/>
    <mergeCell ref="AL28:AM29"/>
    <mergeCell ref="AN28:AO29"/>
    <mergeCell ref="AQ28:AR29"/>
    <mergeCell ref="AS28:AT29"/>
    <mergeCell ref="AU28:AV29"/>
    <mergeCell ref="AW28:AX29"/>
    <mergeCell ref="X28:Y29"/>
    <mergeCell ref="Z28:AA29"/>
    <mergeCell ref="AB28:AC29"/>
    <mergeCell ref="AD28:AE29"/>
    <mergeCell ref="AH28:AI29"/>
    <mergeCell ref="AJ28:AK29"/>
    <mergeCell ref="BM30:BN31"/>
    <mergeCell ref="BO30:BP31"/>
    <mergeCell ref="A32:B33"/>
    <mergeCell ref="C32:Q33"/>
    <mergeCell ref="R32:S33"/>
    <mergeCell ref="T32:U33"/>
    <mergeCell ref="V32:W33"/>
    <mergeCell ref="AS30:AT31"/>
    <mergeCell ref="AU30:AV31"/>
    <mergeCell ref="AW30:AX31"/>
    <mergeCell ref="AZ30:BA31"/>
    <mergeCell ref="BB30:BC31"/>
    <mergeCell ref="BD30:BE31"/>
    <mergeCell ref="AD30:AE31"/>
    <mergeCell ref="AH30:AI31"/>
    <mergeCell ref="AJ30:AK31"/>
    <mergeCell ref="AL30:AM31"/>
    <mergeCell ref="AN30:AO31"/>
    <mergeCell ref="AQ30:AR31"/>
    <mergeCell ref="BM32:BN33"/>
    <mergeCell ref="BO32:BP33"/>
    <mergeCell ref="A30:B31"/>
    <mergeCell ref="C30:Q31"/>
    <mergeCell ref="R30:S31"/>
    <mergeCell ref="T30:U31"/>
    <mergeCell ref="V30:W31"/>
    <mergeCell ref="X30:Y31"/>
    <mergeCell ref="Z30:AA31"/>
    <mergeCell ref="AB30:AC31"/>
    <mergeCell ref="BF30:BG31"/>
    <mergeCell ref="BI30:BJ31"/>
    <mergeCell ref="BK30:BL31"/>
    <mergeCell ref="AZ32:BA33"/>
    <mergeCell ref="BB32:BC33"/>
    <mergeCell ref="BD32:BE33"/>
    <mergeCell ref="BF32:BG33"/>
    <mergeCell ref="BI32:BJ33"/>
    <mergeCell ref="BK32:BL33"/>
    <mergeCell ref="AL32:AM33"/>
    <mergeCell ref="AN32:AO33"/>
    <mergeCell ref="AQ32:AR33"/>
    <mergeCell ref="AS32:AT33"/>
    <mergeCell ref="AU32:AV33"/>
    <mergeCell ref="AW32:AX33"/>
    <mergeCell ref="X32:Y33"/>
    <mergeCell ref="Z32:AA33"/>
    <mergeCell ref="AB32:AC33"/>
    <mergeCell ref="AD32:AE33"/>
    <mergeCell ref="AH32:AI33"/>
    <mergeCell ref="AJ32:AK33"/>
    <mergeCell ref="BM34:BN35"/>
    <mergeCell ref="BO34:BP35"/>
    <mergeCell ref="A36:B37"/>
    <mergeCell ref="C36:Q37"/>
    <mergeCell ref="R36:S37"/>
    <mergeCell ref="T36:U37"/>
    <mergeCell ref="V36:W37"/>
    <mergeCell ref="AS34:AT35"/>
    <mergeCell ref="AU34:AV35"/>
    <mergeCell ref="AW34:AX35"/>
    <mergeCell ref="AZ34:BA35"/>
    <mergeCell ref="BB34:BC35"/>
    <mergeCell ref="BD34:BE35"/>
    <mergeCell ref="AD34:AE35"/>
    <mergeCell ref="AH34:AI35"/>
    <mergeCell ref="AJ34:AK35"/>
    <mergeCell ref="AL34:AM35"/>
    <mergeCell ref="AN34:AO35"/>
    <mergeCell ref="AQ34:AR35"/>
    <mergeCell ref="BM36:BN37"/>
    <mergeCell ref="BO36:BP37"/>
    <mergeCell ref="A34:B35"/>
    <mergeCell ref="C34:Q35"/>
    <mergeCell ref="R34:S35"/>
    <mergeCell ref="T34:U35"/>
    <mergeCell ref="V34:W35"/>
    <mergeCell ref="X34:Y35"/>
    <mergeCell ref="Z34:AA35"/>
    <mergeCell ref="AB34:AC35"/>
    <mergeCell ref="BF34:BG35"/>
    <mergeCell ref="BI34:BJ35"/>
    <mergeCell ref="BK34:BL35"/>
    <mergeCell ref="AZ36:BA37"/>
    <mergeCell ref="BB36:BC37"/>
    <mergeCell ref="BD36:BE37"/>
    <mergeCell ref="BF36:BG37"/>
    <mergeCell ref="BI36:BJ37"/>
    <mergeCell ref="BK36:BL37"/>
    <mergeCell ref="AL36:AM37"/>
    <mergeCell ref="AN36:AO37"/>
    <mergeCell ref="AQ36:AR37"/>
    <mergeCell ref="AS36:AT37"/>
    <mergeCell ref="AU36:AV37"/>
    <mergeCell ref="AW36:AX37"/>
    <mergeCell ref="X36:Y37"/>
    <mergeCell ref="Z36:AA37"/>
    <mergeCell ref="AB36:AC37"/>
    <mergeCell ref="AD36:AE37"/>
    <mergeCell ref="AH36:AI37"/>
    <mergeCell ref="AJ36:AK37"/>
    <mergeCell ref="BM38:BN39"/>
    <mergeCell ref="BO38:BP39"/>
    <mergeCell ref="A40:B41"/>
    <mergeCell ref="C40:Q41"/>
    <mergeCell ref="R40:S41"/>
    <mergeCell ref="T40:U41"/>
    <mergeCell ref="V40:W41"/>
    <mergeCell ref="AS38:AT39"/>
    <mergeCell ref="AU38:AV39"/>
    <mergeCell ref="AW38:AX39"/>
    <mergeCell ref="AZ38:BA39"/>
    <mergeCell ref="BB38:BC39"/>
    <mergeCell ref="BD38:BE39"/>
    <mergeCell ref="AD38:AE39"/>
    <mergeCell ref="AH38:AI39"/>
    <mergeCell ref="AJ38:AK39"/>
    <mergeCell ref="AL38:AM39"/>
    <mergeCell ref="AN38:AO39"/>
    <mergeCell ref="AQ38:AR39"/>
    <mergeCell ref="BM40:BN41"/>
    <mergeCell ref="BO40:BP41"/>
    <mergeCell ref="A38:B39"/>
    <mergeCell ref="C38:Q39"/>
    <mergeCell ref="R38:S39"/>
    <mergeCell ref="T38:U39"/>
    <mergeCell ref="V38:W39"/>
    <mergeCell ref="X38:Y39"/>
    <mergeCell ref="Z38:AA39"/>
    <mergeCell ref="AB38:AC39"/>
    <mergeCell ref="BF38:BG39"/>
    <mergeCell ref="BI38:BJ39"/>
    <mergeCell ref="BK38:BL39"/>
    <mergeCell ref="AZ40:BA41"/>
    <mergeCell ref="BB40:BC41"/>
    <mergeCell ref="BD40:BE41"/>
    <mergeCell ref="BF40:BG41"/>
    <mergeCell ref="BI40:BJ41"/>
    <mergeCell ref="BK40:BL41"/>
    <mergeCell ref="AL40:AM41"/>
    <mergeCell ref="AN40:AO41"/>
    <mergeCell ref="AQ40:AR41"/>
    <mergeCell ref="AS40:AT41"/>
    <mergeCell ref="AU40:AV41"/>
    <mergeCell ref="AW40:AX41"/>
    <mergeCell ref="X40:Y41"/>
    <mergeCell ref="Z40:AA41"/>
    <mergeCell ref="AB40:AC41"/>
    <mergeCell ref="AD40:AE41"/>
    <mergeCell ref="AH40:AI41"/>
    <mergeCell ref="AJ40:AK41"/>
    <mergeCell ref="BM42:BN43"/>
    <mergeCell ref="BO42:BP43"/>
    <mergeCell ref="A44:B45"/>
    <mergeCell ref="C44:Q45"/>
    <mergeCell ref="R44:S45"/>
    <mergeCell ref="T44:U45"/>
    <mergeCell ref="V44:W45"/>
    <mergeCell ref="AS42:AT43"/>
    <mergeCell ref="AU42:AV43"/>
    <mergeCell ref="AW42:AX43"/>
    <mergeCell ref="AZ42:BA43"/>
    <mergeCell ref="BB42:BC43"/>
    <mergeCell ref="BD42:BE43"/>
    <mergeCell ref="AD42:AE43"/>
    <mergeCell ref="AH42:AI43"/>
    <mergeCell ref="AJ42:AK43"/>
    <mergeCell ref="AL42:AM43"/>
    <mergeCell ref="AN42:AO43"/>
    <mergeCell ref="AQ42:AR43"/>
    <mergeCell ref="BM44:BN45"/>
    <mergeCell ref="BO44:BP45"/>
    <mergeCell ref="A42:B43"/>
    <mergeCell ref="C42:Q43"/>
    <mergeCell ref="R42:S43"/>
    <mergeCell ref="T42:U43"/>
    <mergeCell ref="V42:W43"/>
    <mergeCell ref="X42:Y43"/>
    <mergeCell ref="Z42:AA43"/>
    <mergeCell ref="AB42:AC43"/>
    <mergeCell ref="BF42:BG43"/>
    <mergeCell ref="BI42:BJ43"/>
    <mergeCell ref="BK42:BL43"/>
    <mergeCell ref="AZ44:BA45"/>
    <mergeCell ref="BB44:BC45"/>
    <mergeCell ref="BD44:BE45"/>
    <mergeCell ref="BF44:BG45"/>
    <mergeCell ref="BI44:BJ45"/>
    <mergeCell ref="BK44:BL45"/>
    <mergeCell ref="AL44:AM45"/>
    <mergeCell ref="AN44:AO45"/>
    <mergeCell ref="AQ44:AR45"/>
    <mergeCell ref="AS44:AT45"/>
    <mergeCell ref="AU44:AV45"/>
    <mergeCell ref="AW44:AX45"/>
    <mergeCell ref="X44:Y45"/>
    <mergeCell ref="Z44:AA45"/>
    <mergeCell ref="AB44:AC45"/>
    <mergeCell ref="AD44:AE45"/>
    <mergeCell ref="AH44:AI45"/>
    <mergeCell ref="AJ44:AK45"/>
    <mergeCell ref="BM46:BN47"/>
    <mergeCell ref="BO46:BP47"/>
    <mergeCell ref="A48:B49"/>
    <mergeCell ref="C48:Q49"/>
    <mergeCell ref="R48:S49"/>
    <mergeCell ref="T48:U49"/>
    <mergeCell ref="V48:W49"/>
    <mergeCell ref="AS46:AT47"/>
    <mergeCell ref="AU46:AV47"/>
    <mergeCell ref="AW46:AX47"/>
    <mergeCell ref="AZ46:BA47"/>
    <mergeCell ref="BB46:BC47"/>
    <mergeCell ref="BD46:BE47"/>
    <mergeCell ref="AD46:AE47"/>
    <mergeCell ref="AH46:AI47"/>
    <mergeCell ref="AJ46:AK47"/>
    <mergeCell ref="AL46:AM47"/>
    <mergeCell ref="AN46:AO47"/>
    <mergeCell ref="AQ46:AR47"/>
    <mergeCell ref="BM48:BN49"/>
    <mergeCell ref="BO48:BP49"/>
    <mergeCell ref="A46:B47"/>
    <mergeCell ref="C46:Q47"/>
    <mergeCell ref="R46:S47"/>
    <mergeCell ref="T46:U47"/>
    <mergeCell ref="V46:W47"/>
    <mergeCell ref="X46:Y47"/>
    <mergeCell ref="Z46:AA47"/>
    <mergeCell ref="AB46:AC47"/>
    <mergeCell ref="BF46:BG47"/>
    <mergeCell ref="BI46:BJ47"/>
    <mergeCell ref="BK46:BL47"/>
    <mergeCell ref="AZ48:BA49"/>
    <mergeCell ref="BB48:BC49"/>
    <mergeCell ref="BD48:BE49"/>
    <mergeCell ref="BF48:BG49"/>
    <mergeCell ref="BI48:BJ49"/>
    <mergeCell ref="BK48:BL49"/>
    <mergeCell ref="AL48:AM49"/>
    <mergeCell ref="AN48:AO49"/>
    <mergeCell ref="AQ48:AR49"/>
    <mergeCell ref="AS48:AT49"/>
    <mergeCell ref="AU48:AV49"/>
    <mergeCell ref="AW48:AX49"/>
    <mergeCell ref="X48:Y49"/>
    <mergeCell ref="Z48:AA49"/>
    <mergeCell ref="AB48:AC49"/>
    <mergeCell ref="AD48:AE49"/>
    <mergeCell ref="AH48:AI49"/>
    <mergeCell ref="AJ48:AK49"/>
    <mergeCell ref="BM50:BN51"/>
    <mergeCell ref="BO50:BP51"/>
    <mergeCell ref="A52:B53"/>
    <mergeCell ref="C52:Q53"/>
    <mergeCell ref="R52:S53"/>
    <mergeCell ref="T52:U53"/>
    <mergeCell ref="V52:W53"/>
    <mergeCell ref="AS50:AT51"/>
    <mergeCell ref="AU50:AV51"/>
    <mergeCell ref="AW50:AX51"/>
    <mergeCell ref="AZ50:BA51"/>
    <mergeCell ref="BB50:BC51"/>
    <mergeCell ref="BD50:BE51"/>
    <mergeCell ref="AD50:AE51"/>
    <mergeCell ref="AH50:AI51"/>
    <mergeCell ref="AJ50:AK51"/>
    <mergeCell ref="AL50:AM51"/>
    <mergeCell ref="AN50:AO51"/>
    <mergeCell ref="AQ50:AR51"/>
    <mergeCell ref="BM52:BN53"/>
    <mergeCell ref="BO52:BP53"/>
    <mergeCell ref="A50:B51"/>
    <mergeCell ref="C50:Q51"/>
    <mergeCell ref="R50:S51"/>
    <mergeCell ref="T50:U51"/>
    <mergeCell ref="V50:W51"/>
    <mergeCell ref="X50:Y51"/>
    <mergeCell ref="Z50:AA51"/>
    <mergeCell ref="AB50:AC51"/>
    <mergeCell ref="BF50:BG51"/>
    <mergeCell ref="BI50:BJ51"/>
    <mergeCell ref="BK50:BL51"/>
    <mergeCell ref="AZ52:BA53"/>
    <mergeCell ref="BB52:BC53"/>
    <mergeCell ref="BD52:BE53"/>
    <mergeCell ref="BF52:BG53"/>
    <mergeCell ref="BI52:BJ53"/>
    <mergeCell ref="BK52:BL53"/>
    <mergeCell ref="AL52:AM53"/>
    <mergeCell ref="AN52:AO53"/>
    <mergeCell ref="AQ52:AR53"/>
    <mergeCell ref="AS52:AT53"/>
    <mergeCell ref="AU52:AV53"/>
    <mergeCell ref="AW52:AX53"/>
    <mergeCell ref="X52:Y53"/>
    <mergeCell ref="Z52:AA53"/>
    <mergeCell ref="AB52:AC53"/>
    <mergeCell ref="AD52:AE53"/>
    <mergeCell ref="AH52:AI53"/>
    <mergeCell ref="AJ52:AK53"/>
    <mergeCell ref="AL56:AM57"/>
    <mergeCell ref="AN56:AO57"/>
    <mergeCell ref="AQ56:AR57"/>
    <mergeCell ref="BB54:BC55"/>
    <mergeCell ref="BD54:BE55"/>
    <mergeCell ref="BF54:BG55"/>
    <mergeCell ref="BI54:BJ55"/>
    <mergeCell ref="BK54:BL55"/>
    <mergeCell ref="BM54:BN55"/>
    <mergeCell ref="AN54:AO55"/>
    <mergeCell ref="AQ54:AR55"/>
    <mergeCell ref="AS54:AT55"/>
    <mergeCell ref="AU54:AV55"/>
    <mergeCell ref="AW54:AX55"/>
    <mergeCell ref="AZ54:BA55"/>
    <mergeCell ref="Z54:AA55"/>
    <mergeCell ref="AB54:AC55"/>
    <mergeCell ref="AD54:AE55"/>
    <mergeCell ref="AH54:AI55"/>
    <mergeCell ref="AJ54:AK55"/>
    <mergeCell ref="AL54:AM55"/>
    <mergeCell ref="AQ58:AR59"/>
    <mergeCell ref="AS58:AT59"/>
    <mergeCell ref="AU58:AV59"/>
    <mergeCell ref="AW58:AX59"/>
    <mergeCell ref="AZ58:BA59"/>
    <mergeCell ref="BF56:BG57"/>
    <mergeCell ref="BI56:BJ57"/>
    <mergeCell ref="BK56:BL57"/>
    <mergeCell ref="BM56:BN57"/>
    <mergeCell ref="BO56:BP57"/>
    <mergeCell ref="A58:G60"/>
    <mergeCell ref="H58:AE60"/>
    <mergeCell ref="AH58:AI59"/>
    <mergeCell ref="AJ58:AK59"/>
    <mergeCell ref="AL58:AM59"/>
    <mergeCell ref="AS56:AT57"/>
    <mergeCell ref="AU56:AV57"/>
    <mergeCell ref="AW56:AX57"/>
    <mergeCell ref="AZ56:BA57"/>
    <mergeCell ref="BB56:BC57"/>
    <mergeCell ref="BD56:BE57"/>
    <mergeCell ref="R54:Y57"/>
    <mergeCell ref="A54:E55"/>
    <mergeCell ref="F54:Q55"/>
    <mergeCell ref="A56:E57"/>
    <mergeCell ref="F56:Q57"/>
    <mergeCell ref="BO54:BP55"/>
    <mergeCell ref="Z56:AA57"/>
    <mergeCell ref="AB56:AC57"/>
    <mergeCell ref="AD56:AE57"/>
    <mergeCell ref="AH56:AI57"/>
    <mergeCell ref="AJ56:AK57"/>
    <mergeCell ref="A61:D64"/>
    <mergeCell ref="E61:F62"/>
    <mergeCell ref="G61:H62"/>
    <mergeCell ref="L61:M62"/>
    <mergeCell ref="N61:O62"/>
    <mergeCell ref="P61:Q62"/>
    <mergeCell ref="R61:S62"/>
    <mergeCell ref="T61:U62"/>
    <mergeCell ref="V61:W62"/>
    <mergeCell ref="BB60:BC61"/>
    <mergeCell ref="BD60:BE61"/>
    <mergeCell ref="BF60:BG61"/>
    <mergeCell ref="BI60:BJ61"/>
    <mergeCell ref="BK60:BL61"/>
    <mergeCell ref="BM60:BN61"/>
    <mergeCell ref="BO58:BP59"/>
    <mergeCell ref="AH60:AI61"/>
    <mergeCell ref="AJ60:AK61"/>
    <mergeCell ref="AL60:AM61"/>
    <mergeCell ref="AN60:AO61"/>
    <mergeCell ref="AQ60:AR61"/>
    <mergeCell ref="AS60:AT61"/>
    <mergeCell ref="AU60:AV61"/>
    <mergeCell ref="AW60:AX61"/>
    <mergeCell ref="AZ60:BA61"/>
    <mergeCell ref="BB58:BC59"/>
    <mergeCell ref="BD58:BE59"/>
    <mergeCell ref="BF58:BG59"/>
    <mergeCell ref="BI58:BJ59"/>
    <mergeCell ref="BK58:BL59"/>
    <mergeCell ref="BM58:BN59"/>
    <mergeCell ref="AN58:AO59"/>
    <mergeCell ref="BM62:BN63"/>
    <mergeCell ref="BO62:BP63"/>
    <mergeCell ref="E63:F64"/>
    <mergeCell ref="G63:H64"/>
    <mergeCell ref="I63:J64"/>
    <mergeCell ref="L63:M64"/>
    <mergeCell ref="N63:O64"/>
    <mergeCell ref="P63:Q64"/>
    <mergeCell ref="R63:S64"/>
    <mergeCell ref="T63:U64"/>
    <mergeCell ref="AZ62:BA63"/>
    <mergeCell ref="BB62:BC63"/>
    <mergeCell ref="BD62:BE63"/>
    <mergeCell ref="BF62:BG63"/>
    <mergeCell ref="BI62:BJ63"/>
    <mergeCell ref="BK62:BL63"/>
    <mergeCell ref="AL62:AM63"/>
    <mergeCell ref="AN62:AO63"/>
    <mergeCell ref="AQ62:AR63"/>
    <mergeCell ref="AS62:AT63"/>
    <mergeCell ref="AU62:AV63"/>
    <mergeCell ref="AW62:AX63"/>
    <mergeCell ref="X61:Y62"/>
    <mergeCell ref="Z61:AA62"/>
    <mergeCell ref="AB61:AC62"/>
    <mergeCell ref="AD61:AE62"/>
    <mergeCell ref="AH62:AI63"/>
    <mergeCell ref="AJ62:AK63"/>
    <mergeCell ref="BO60:BP61"/>
    <mergeCell ref="AQ66:AR67"/>
    <mergeCell ref="AS66:AT67"/>
    <mergeCell ref="AU66:AV67"/>
    <mergeCell ref="AW66:AX67"/>
    <mergeCell ref="BK64:BL65"/>
    <mergeCell ref="BM64:BN65"/>
    <mergeCell ref="BO64:BP65"/>
    <mergeCell ref="A65:D66"/>
    <mergeCell ref="E65:F66"/>
    <mergeCell ref="G65:H66"/>
    <mergeCell ref="I65:J66"/>
    <mergeCell ref="L65:AE66"/>
    <mergeCell ref="AH66:AI67"/>
    <mergeCell ref="AJ66:AK67"/>
    <mergeCell ref="AW64:AX65"/>
    <mergeCell ref="AZ64:BA65"/>
    <mergeCell ref="BB64:BC65"/>
    <mergeCell ref="BD64:BE65"/>
    <mergeCell ref="BF64:BG65"/>
    <mergeCell ref="BI64:BJ65"/>
    <mergeCell ref="AJ64:AK65"/>
    <mergeCell ref="AL64:AM65"/>
    <mergeCell ref="AN64:AO65"/>
    <mergeCell ref="AQ64:AR65"/>
    <mergeCell ref="AS64:AT65"/>
    <mergeCell ref="AU64:AV65"/>
    <mergeCell ref="V63:W64"/>
    <mergeCell ref="X63:Y64"/>
    <mergeCell ref="Z63:AA64"/>
    <mergeCell ref="AB63:AC64"/>
    <mergeCell ref="AD63:AE64"/>
    <mergeCell ref="AH64:AI65"/>
    <mergeCell ref="V69:W70"/>
    <mergeCell ref="X69:Y70"/>
    <mergeCell ref="BD68:BE69"/>
    <mergeCell ref="BF68:BG69"/>
    <mergeCell ref="BI68:BJ69"/>
    <mergeCell ref="BK68:BL69"/>
    <mergeCell ref="BM68:BN69"/>
    <mergeCell ref="BO68:BP69"/>
    <mergeCell ref="AQ68:AR69"/>
    <mergeCell ref="AS68:AT69"/>
    <mergeCell ref="AU68:AV69"/>
    <mergeCell ref="AW68:AX69"/>
    <mergeCell ref="AZ68:BA69"/>
    <mergeCell ref="BB68:BC69"/>
    <mergeCell ref="BM66:BN67"/>
    <mergeCell ref="BO66:BP67"/>
    <mergeCell ref="A67:Q68"/>
    <mergeCell ref="R67:S68"/>
    <mergeCell ref="T67:U68"/>
    <mergeCell ref="V67:AE68"/>
    <mergeCell ref="AH68:AI69"/>
    <mergeCell ref="AJ68:AK69"/>
    <mergeCell ref="AL68:AM69"/>
    <mergeCell ref="AN68:AO69"/>
    <mergeCell ref="AZ66:BA67"/>
    <mergeCell ref="BB66:BC67"/>
    <mergeCell ref="BD66:BE67"/>
    <mergeCell ref="BF66:BG67"/>
    <mergeCell ref="BI66:BJ67"/>
    <mergeCell ref="BK66:BL67"/>
    <mergeCell ref="AL66:AM67"/>
    <mergeCell ref="AN66:AO67"/>
    <mergeCell ref="BO70:BP71"/>
    <mergeCell ref="A71:B72"/>
    <mergeCell ref="C71:Q72"/>
    <mergeCell ref="R71:S72"/>
    <mergeCell ref="T71:U72"/>
    <mergeCell ref="V71:W72"/>
    <mergeCell ref="X71:Y72"/>
    <mergeCell ref="Z71:AA72"/>
    <mergeCell ref="AB71:AC72"/>
    <mergeCell ref="AD71:AE72"/>
    <mergeCell ref="BB70:BC71"/>
    <mergeCell ref="BD70:BE71"/>
    <mergeCell ref="BF70:BG71"/>
    <mergeCell ref="BI70:BJ71"/>
    <mergeCell ref="BK70:BL71"/>
    <mergeCell ref="BM70:BN71"/>
    <mergeCell ref="AN70:AO71"/>
    <mergeCell ref="AQ70:AR71"/>
    <mergeCell ref="AS70:AT71"/>
    <mergeCell ref="AU70:AV71"/>
    <mergeCell ref="AW70:AX71"/>
    <mergeCell ref="AZ70:BA71"/>
    <mergeCell ref="Z69:AA70"/>
    <mergeCell ref="AB69:AC70"/>
    <mergeCell ref="AD69:AE70"/>
    <mergeCell ref="AH70:AI71"/>
    <mergeCell ref="AJ70:AK71"/>
    <mergeCell ref="AL70:AM71"/>
    <mergeCell ref="A69:B70"/>
    <mergeCell ref="C69:Q70"/>
    <mergeCell ref="R69:S70"/>
    <mergeCell ref="T69:U70"/>
    <mergeCell ref="A73:B74"/>
    <mergeCell ref="C73:Q74"/>
    <mergeCell ref="R73:S74"/>
    <mergeCell ref="T73:U74"/>
    <mergeCell ref="V73:W74"/>
    <mergeCell ref="X73:Y74"/>
    <mergeCell ref="AU72:AV73"/>
    <mergeCell ref="AW72:AX73"/>
    <mergeCell ref="AZ72:BA73"/>
    <mergeCell ref="BB72:BC73"/>
    <mergeCell ref="BD72:BE73"/>
    <mergeCell ref="BF72:BG73"/>
    <mergeCell ref="AH72:AI73"/>
    <mergeCell ref="AJ72:AK73"/>
    <mergeCell ref="AL72:AM73"/>
    <mergeCell ref="AN72:AO73"/>
    <mergeCell ref="AQ72:AR73"/>
    <mergeCell ref="AS72:AT73"/>
    <mergeCell ref="BO74:BP75"/>
    <mergeCell ref="A75:B76"/>
    <mergeCell ref="C75:Q76"/>
    <mergeCell ref="R75:S76"/>
    <mergeCell ref="T75:U76"/>
    <mergeCell ref="V75:W76"/>
    <mergeCell ref="X75:Y76"/>
    <mergeCell ref="Z75:AA76"/>
    <mergeCell ref="AB75:AC76"/>
    <mergeCell ref="AD75:AE76"/>
    <mergeCell ref="BB74:BC75"/>
    <mergeCell ref="BD74:BE75"/>
    <mergeCell ref="BF74:BG75"/>
    <mergeCell ref="BI74:BJ75"/>
    <mergeCell ref="BK74:BL75"/>
    <mergeCell ref="BM74:BN75"/>
    <mergeCell ref="AN74:AO75"/>
    <mergeCell ref="AQ74:AR75"/>
    <mergeCell ref="AS74:AT75"/>
    <mergeCell ref="AU74:AV75"/>
    <mergeCell ref="AW74:AX75"/>
    <mergeCell ref="AZ74:BA75"/>
    <mergeCell ref="Z73:AA74"/>
    <mergeCell ref="AB73:AC74"/>
    <mergeCell ref="AD73:AE74"/>
    <mergeCell ref="AH74:AI75"/>
    <mergeCell ref="AJ74:AK75"/>
    <mergeCell ref="AL74:AM75"/>
    <mergeCell ref="BI72:BJ73"/>
    <mergeCell ref="BK72:BL73"/>
    <mergeCell ref="BM72:BN73"/>
    <mergeCell ref="BO72:BP73"/>
    <mergeCell ref="A77:B78"/>
    <mergeCell ref="C77:Q78"/>
    <mergeCell ref="R77:S78"/>
    <mergeCell ref="T77:U78"/>
    <mergeCell ref="V77:W78"/>
    <mergeCell ref="X77:Y78"/>
    <mergeCell ref="AU76:AV77"/>
    <mergeCell ref="AW76:AX77"/>
    <mergeCell ref="AZ76:BA77"/>
    <mergeCell ref="BB76:BC77"/>
    <mergeCell ref="BD76:BE77"/>
    <mergeCell ref="BF76:BG77"/>
    <mergeCell ref="AH76:AI77"/>
    <mergeCell ref="AJ76:AK77"/>
    <mergeCell ref="AL76:AM77"/>
    <mergeCell ref="AN76:AO77"/>
    <mergeCell ref="AQ76:AR77"/>
    <mergeCell ref="AS76:AT77"/>
    <mergeCell ref="BO78:BP79"/>
    <mergeCell ref="A79:B80"/>
    <mergeCell ref="C79:Q80"/>
    <mergeCell ref="R79:S80"/>
    <mergeCell ref="T79:U80"/>
    <mergeCell ref="V79:W80"/>
    <mergeCell ref="X79:Y80"/>
    <mergeCell ref="Z79:AA80"/>
    <mergeCell ref="AB79:AC80"/>
    <mergeCell ref="AD79:AE80"/>
    <mergeCell ref="BB78:BC79"/>
    <mergeCell ref="BD78:BE79"/>
    <mergeCell ref="BF78:BG79"/>
    <mergeCell ref="BI78:BJ79"/>
    <mergeCell ref="BK78:BL79"/>
    <mergeCell ref="BM78:BN79"/>
    <mergeCell ref="AN78:AO79"/>
    <mergeCell ref="AQ78:AR79"/>
    <mergeCell ref="AS78:AT79"/>
    <mergeCell ref="AU78:AV79"/>
    <mergeCell ref="AW78:AX79"/>
    <mergeCell ref="AZ78:BA79"/>
    <mergeCell ref="Z77:AA78"/>
    <mergeCell ref="AB77:AC78"/>
    <mergeCell ref="AD77:AE78"/>
    <mergeCell ref="AH78:AI79"/>
    <mergeCell ref="AJ78:AK79"/>
    <mergeCell ref="AL78:AM79"/>
    <mergeCell ref="BI76:BJ77"/>
    <mergeCell ref="BK76:BL77"/>
    <mergeCell ref="BM76:BN77"/>
    <mergeCell ref="BO76:BP77"/>
    <mergeCell ref="A81:B82"/>
    <mergeCell ref="C81:Q82"/>
    <mergeCell ref="R81:S82"/>
    <mergeCell ref="T81:U82"/>
    <mergeCell ref="V81:W82"/>
    <mergeCell ref="X81:Y82"/>
    <mergeCell ref="AU80:AV81"/>
    <mergeCell ref="AW80:AX81"/>
    <mergeCell ref="AZ80:BA81"/>
    <mergeCell ref="BB80:BC81"/>
    <mergeCell ref="BD80:BE81"/>
    <mergeCell ref="BF80:BG81"/>
    <mergeCell ref="AH80:AI81"/>
    <mergeCell ref="AJ80:AK81"/>
    <mergeCell ref="AL80:AM81"/>
    <mergeCell ref="AN80:AO81"/>
    <mergeCell ref="AQ80:AR81"/>
    <mergeCell ref="AS80:AT81"/>
    <mergeCell ref="BO82:BP83"/>
    <mergeCell ref="A83:B84"/>
    <mergeCell ref="C83:Q84"/>
    <mergeCell ref="R83:S84"/>
    <mergeCell ref="T83:U84"/>
    <mergeCell ref="V83:W84"/>
    <mergeCell ref="X83:Y84"/>
    <mergeCell ref="Z83:AA84"/>
    <mergeCell ref="AB83:AC84"/>
    <mergeCell ref="AD83:AE84"/>
    <mergeCell ref="BB82:BC83"/>
    <mergeCell ref="BD82:BE83"/>
    <mergeCell ref="BF82:BG83"/>
    <mergeCell ref="BI82:BJ83"/>
    <mergeCell ref="BK82:BL83"/>
    <mergeCell ref="BM82:BN83"/>
    <mergeCell ref="AN82:AO83"/>
    <mergeCell ref="AQ82:AR83"/>
    <mergeCell ref="AS82:AT83"/>
    <mergeCell ref="AU82:AV83"/>
    <mergeCell ref="AW82:AX83"/>
    <mergeCell ref="AZ82:BA83"/>
    <mergeCell ref="Z81:AA82"/>
    <mergeCell ref="AB81:AC82"/>
    <mergeCell ref="AD81:AE82"/>
    <mergeCell ref="AH82:AI83"/>
    <mergeCell ref="AJ82:AK83"/>
    <mergeCell ref="AL82:AM83"/>
    <mergeCell ref="BI80:BJ81"/>
    <mergeCell ref="BK80:BL81"/>
    <mergeCell ref="BM80:BN81"/>
    <mergeCell ref="BO80:BP81"/>
    <mergeCell ref="A85:B86"/>
    <mergeCell ref="C85:Q86"/>
    <mergeCell ref="R85:S86"/>
    <mergeCell ref="T85:U86"/>
    <mergeCell ref="V85:W86"/>
    <mergeCell ref="X85:Y86"/>
    <mergeCell ref="AU84:AV85"/>
    <mergeCell ref="AW84:AX85"/>
    <mergeCell ref="AZ84:BA85"/>
    <mergeCell ref="BB84:BC85"/>
    <mergeCell ref="BD84:BE85"/>
    <mergeCell ref="BF84:BG85"/>
    <mergeCell ref="AH84:AI85"/>
    <mergeCell ref="AJ84:AK85"/>
    <mergeCell ref="AL84:AM85"/>
    <mergeCell ref="AN84:AO85"/>
    <mergeCell ref="AQ84:AR85"/>
    <mergeCell ref="AS84:AT85"/>
    <mergeCell ref="BO86:BP87"/>
    <mergeCell ref="A87:B88"/>
    <mergeCell ref="C87:Q88"/>
    <mergeCell ref="R87:S88"/>
    <mergeCell ref="T87:U88"/>
    <mergeCell ref="V87:W88"/>
    <mergeCell ref="X87:Y88"/>
    <mergeCell ref="Z87:AA88"/>
    <mergeCell ref="AB87:AC88"/>
    <mergeCell ref="AD87:AE88"/>
    <mergeCell ref="BB86:BC87"/>
    <mergeCell ref="BD86:BE87"/>
    <mergeCell ref="BF86:BG87"/>
    <mergeCell ref="BI86:BJ87"/>
    <mergeCell ref="BK86:BL87"/>
    <mergeCell ref="BM86:BN87"/>
    <mergeCell ref="AN86:AO87"/>
    <mergeCell ref="AQ86:AR87"/>
    <mergeCell ref="AS86:AT87"/>
    <mergeCell ref="AU86:AV87"/>
    <mergeCell ref="AW86:AX87"/>
    <mergeCell ref="AZ86:BA87"/>
    <mergeCell ref="Z85:AA86"/>
    <mergeCell ref="AB85:AC86"/>
    <mergeCell ref="AD85:AE86"/>
    <mergeCell ref="AH86:AI87"/>
    <mergeCell ref="AJ86:AK87"/>
    <mergeCell ref="AL86:AM87"/>
    <mergeCell ref="BI84:BJ85"/>
    <mergeCell ref="BK84:BL85"/>
    <mergeCell ref="BM84:BN85"/>
    <mergeCell ref="BO84:BP85"/>
    <mergeCell ref="Z89:AA90"/>
    <mergeCell ref="AB89:AC90"/>
    <mergeCell ref="AD89:AE90"/>
    <mergeCell ref="AH90:AI91"/>
    <mergeCell ref="AJ90:AK91"/>
    <mergeCell ref="AL90:AM91"/>
    <mergeCell ref="BI88:BJ89"/>
    <mergeCell ref="BK88:BL89"/>
    <mergeCell ref="BM88:BN89"/>
    <mergeCell ref="BO88:BP89"/>
    <mergeCell ref="A89:B90"/>
    <mergeCell ref="C89:Q90"/>
    <mergeCell ref="R89:S90"/>
    <mergeCell ref="T89:U90"/>
    <mergeCell ref="V89:W90"/>
    <mergeCell ref="X89:Y90"/>
    <mergeCell ref="AU88:AV89"/>
    <mergeCell ref="AW88:AX89"/>
    <mergeCell ref="AZ88:BA89"/>
    <mergeCell ref="BB88:BC89"/>
    <mergeCell ref="BD88:BE89"/>
    <mergeCell ref="BF88:BG89"/>
    <mergeCell ref="AH88:AI89"/>
    <mergeCell ref="AJ88:AK89"/>
    <mergeCell ref="AL88:AM89"/>
    <mergeCell ref="AN88:AO89"/>
    <mergeCell ref="AQ88:AR89"/>
    <mergeCell ref="AS88:AT89"/>
    <mergeCell ref="AZ92:BA93"/>
    <mergeCell ref="BB92:BC93"/>
    <mergeCell ref="BD92:BE93"/>
    <mergeCell ref="BF92:BG93"/>
    <mergeCell ref="AH92:AI93"/>
    <mergeCell ref="AJ92:AK93"/>
    <mergeCell ref="AL92:AM93"/>
    <mergeCell ref="AN92:AO93"/>
    <mergeCell ref="AQ92:AR93"/>
    <mergeCell ref="AS92:AT93"/>
    <mergeCell ref="BO90:BP91"/>
    <mergeCell ref="A91:B92"/>
    <mergeCell ref="C91:Q92"/>
    <mergeCell ref="R91:S92"/>
    <mergeCell ref="T91:U92"/>
    <mergeCell ref="V91:W92"/>
    <mergeCell ref="X91:Y92"/>
    <mergeCell ref="Z91:AA92"/>
    <mergeCell ref="AB91:AC92"/>
    <mergeCell ref="AD91:AE92"/>
    <mergeCell ref="BB90:BC91"/>
    <mergeCell ref="BD90:BE91"/>
    <mergeCell ref="BF90:BG91"/>
    <mergeCell ref="BI90:BJ91"/>
    <mergeCell ref="BK90:BL91"/>
    <mergeCell ref="BM90:BN91"/>
    <mergeCell ref="AN90:AO91"/>
    <mergeCell ref="AQ90:AR91"/>
    <mergeCell ref="AS90:AT91"/>
    <mergeCell ref="AU90:AV91"/>
    <mergeCell ref="AW90:AX91"/>
    <mergeCell ref="AZ90:BA91"/>
    <mergeCell ref="AW94:BD95"/>
    <mergeCell ref="BE94:BF95"/>
    <mergeCell ref="BG94:BN95"/>
    <mergeCell ref="BO94:BP95"/>
    <mergeCell ref="A95:B96"/>
    <mergeCell ref="C95:Q96"/>
    <mergeCell ref="R95:S96"/>
    <mergeCell ref="T95:U96"/>
    <mergeCell ref="V95:W96"/>
    <mergeCell ref="X95:Y96"/>
    <mergeCell ref="Z93:AA94"/>
    <mergeCell ref="AB93:AC94"/>
    <mergeCell ref="AD93:AE94"/>
    <mergeCell ref="AH94:AJ103"/>
    <mergeCell ref="AK94:AT95"/>
    <mergeCell ref="AU94:AV95"/>
    <mergeCell ref="Z95:AA96"/>
    <mergeCell ref="AB95:AC96"/>
    <mergeCell ref="AD95:AE96"/>
    <mergeCell ref="AK96:AT97"/>
    <mergeCell ref="BI92:BJ93"/>
    <mergeCell ref="BK92:BL93"/>
    <mergeCell ref="BM92:BN93"/>
    <mergeCell ref="BO92:BP93"/>
    <mergeCell ref="A93:B94"/>
    <mergeCell ref="C93:Q94"/>
    <mergeCell ref="R93:S94"/>
    <mergeCell ref="T93:U94"/>
    <mergeCell ref="V93:W94"/>
    <mergeCell ref="X93:Y94"/>
    <mergeCell ref="AU92:AV93"/>
    <mergeCell ref="AW92:AX93"/>
    <mergeCell ref="AW98:BD99"/>
    <mergeCell ref="BE98:BF99"/>
    <mergeCell ref="BG98:BN99"/>
    <mergeCell ref="BO98:BP99"/>
    <mergeCell ref="A99:B100"/>
    <mergeCell ref="C99:Q100"/>
    <mergeCell ref="R99:S100"/>
    <mergeCell ref="T99:U100"/>
    <mergeCell ref="V99:W100"/>
    <mergeCell ref="X99:Y100"/>
    <mergeCell ref="X97:Y98"/>
    <mergeCell ref="Z97:AA98"/>
    <mergeCell ref="AB97:AC98"/>
    <mergeCell ref="AD97:AE98"/>
    <mergeCell ref="AK98:AT99"/>
    <mergeCell ref="AU98:AV99"/>
    <mergeCell ref="Z99:AA100"/>
    <mergeCell ref="AB99:AC100"/>
    <mergeCell ref="AD99:AE100"/>
    <mergeCell ref="AK100:AT101"/>
    <mergeCell ref="AU96:AV97"/>
    <mergeCell ref="AW96:BD97"/>
    <mergeCell ref="BE96:BF97"/>
    <mergeCell ref="BG96:BN97"/>
    <mergeCell ref="BO96:BP97"/>
    <mergeCell ref="A97:B98"/>
    <mergeCell ref="C97:Q98"/>
    <mergeCell ref="R97:S98"/>
    <mergeCell ref="T97:U98"/>
    <mergeCell ref="V97:W98"/>
    <mergeCell ref="AW102:BD103"/>
    <mergeCell ref="BE102:BF103"/>
    <mergeCell ref="BG102:BN103"/>
    <mergeCell ref="BO102:BP103"/>
    <mergeCell ref="A103:B104"/>
    <mergeCell ref="C103:Q104"/>
    <mergeCell ref="R103:S104"/>
    <mergeCell ref="T103:U104"/>
    <mergeCell ref="V103:W104"/>
    <mergeCell ref="X103:Y104"/>
    <mergeCell ref="X101:Y102"/>
    <mergeCell ref="Z101:AA102"/>
    <mergeCell ref="AB101:AC102"/>
    <mergeCell ref="AD101:AE102"/>
    <mergeCell ref="AK102:AT103"/>
    <mergeCell ref="AU102:AV103"/>
    <mergeCell ref="Z103:AA104"/>
    <mergeCell ref="AB103:AC104"/>
    <mergeCell ref="AD103:AE104"/>
    <mergeCell ref="AH104:AT106"/>
    <mergeCell ref="AU100:AV101"/>
    <mergeCell ref="AW100:BD101"/>
    <mergeCell ref="BE100:BF101"/>
    <mergeCell ref="BG100:BN101"/>
    <mergeCell ref="BO100:BP101"/>
    <mergeCell ref="A101:B102"/>
    <mergeCell ref="C101:Q102"/>
    <mergeCell ref="R101:S102"/>
    <mergeCell ref="T101:U102"/>
    <mergeCell ref="V101:W102"/>
    <mergeCell ref="M113:X114"/>
    <mergeCell ref="AU114:BA117"/>
    <mergeCell ref="A115:L116"/>
    <mergeCell ref="M115:X116"/>
    <mergeCell ref="AL115:AN116"/>
    <mergeCell ref="Z107:AA108"/>
    <mergeCell ref="AB107:AC108"/>
    <mergeCell ref="AD107:AE108"/>
    <mergeCell ref="AH107:AT109"/>
    <mergeCell ref="AU107:BP109"/>
    <mergeCell ref="A109:L110"/>
    <mergeCell ref="M109:X110"/>
    <mergeCell ref="Y109:Z116"/>
    <mergeCell ref="AA109:AE116"/>
    <mergeCell ref="AU104:AV106"/>
    <mergeCell ref="AW104:BD106"/>
    <mergeCell ref="BE104:BF106"/>
    <mergeCell ref="BG104:BN106"/>
    <mergeCell ref="BO104:BP106"/>
    <mergeCell ref="R105:Y108"/>
    <mergeCell ref="Z105:AA106"/>
    <mergeCell ref="AB105:AC106"/>
    <mergeCell ref="AD105:AE106"/>
    <mergeCell ref="A105:E106"/>
    <mergeCell ref="F105:Q106"/>
    <mergeCell ref="A107:E108"/>
    <mergeCell ref="F107:Q108"/>
    <mergeCell ref="AH110:AT112"/>
    <mergeCell ref="AU110:BP112"/>
    <mergeCell ref="A111:L112"/>
    <mergeCell ref="M111:X112"/>
    <mergeCell ref="A113:L114"/>
    <mergeCell ref="AK123:BP124"/>
    <mergeCell ref="BA119:BC119"/>
    <mergeCell ref="BD119:BP120"/>
    <mergeCell ref="AK120:AM120"/>
    <mergeCell ref="BA120:BC120"/>
    <mergeCell ref="A121:L122"/>
    <mergeCell ref="M121:AE122"/>
    <mergeCell ref="A117:L118"/>
    <mergeCell ref="M117:AE118"/>
    <mergeCell ref="A119:L120"/>
    <mergeCell ref="M119:AE120"/>
    <mergeCell ref="AK119:AM119"/>
    <mergeCell ref="AN119:AZ120"/>
    <mergeCell ref="AP115:AS116"/>
    <mergeCell ref="BC115:BE116"/>
    <mergeCell ref="BF115:BH116"/>
    <mergeCell ref="BI115:BI116"/>
    <mergeCell ref="BJ115:BL116"/>
    <mergeCell ref="BM115:BO116"/>
  </mergeCells>
  <phoneticPr fontId="28"/>
  <pageMargins left="0.43307086614173201" right="0.23622047244094499" top="0.40748031499999998" bottom="0.15748031496063" header="0" footer="0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F94A3-B4F4-D246-B8E5-62D1BCFBFB80}">
  <sheetPr>
    <pageSetUpPr fitToPage="1"/>
  </sheetPr>
  <dimension ref="A1:CI1002"/>
  <sheetViews>
    <sheetView view="pageBreakPreview" zoomScaleNormal="100" zoomScaleSheetLayoutView="100" workbookViewId="0">
      <selection activeCell="B2" sqref="B2:G3"/>
    </sheetView>
  </sheetViews>
  <sheetFormatPr baseColWidth="10" defaultColWidth="14.5" defaultRowHeight="15" customHeight="1"/>
  <cols>
    <col min="1" max="68" width="1.6640625" customWidth="1"/>
    <col min="69" max="79" width="1.1640625" customWidth="1"/>
    <col min="80" max="87" width="1" customWidth="1"/>
  </cols>
  <sheetData>
    <row r="1" spans="1:87" ht="14" customHeight="1" thickBot="1">
      <c r="A1" s="35"/>
      <c r="B1" s="31"/>
      <c r="C1" s="31"/>
      <c r="D1" s="31"/>
      <c r="E1" s="31"/>
      <c r="F1" s="31"/>
      <c r="G1" s="3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35"/>
      <c r="AJ1" s="31"/>
      <c r="AK1" s="31"/>
      <c r="AL1" s="31"/>
      <c r="AM1" s="31"/>
      <c r="AN1" s="31"/>
      <c r="AO1" s="3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</row>
    <row r="2" spans="1:87" ht="17" customHeight="1">
      <c r="A2" s="59"/>
      <c r="B2" s="98" t="s">
        <v>49</v>
      </c>
      <c r="C2" s="98"/>
      <c r="D2" s="98"/>
      <c r="E2" s="98"/>
      <c r="F2" s="98"/>
      <c r="G2" s="98"/>
      <c r="H2" s="275" t="str">
        <f>マスタ!C2</f>
        <v>令和8年度　夏季大会</v>
      </c>
      <c r="I2" s="275"/>
      <c r="J2" s="275"/>
      <c r="K2" s="275"/>
      <c r="L2" s="275"/>
      <c r="M2" s="275"/>
      <c r="N2" s="276"/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  <c r="Z2" s="276"/>
      <c r="AA2" s="276"/>
      <c r="AB2" s="276"/>
      <c r="AC2" s="276"/>
      <c r="AD2" s="276"/>
      <c r="AE2" s="276"/>
      <c r="AF2" s="276"/>
      <c r="AG2" s="276"/>
      <c r="AH2" s="276"/>
      <c r="AI2" s="276"/>
      <c r="AJ2" s="29"/>
      <c r="AK2" s="2"/>
      <c r="AL2" s="98" t="s">
        <v>2</v>
      </c>
      <c r="AM2" s="99"/>
      <c r="AN2" s="99"/>
      <c r="AO2" s="99"/>
      <c r="AP2" s="99"/>
      <c r="AQ2" s="262">
        <f>マスタ!C3</f>
        <v>2026</v>
      </c>
      <c r="AR2" s="262"/>
      <c r="AS2" s="262"/>
      <c r="AT2" s="262"/>
      <c r="AU2" s="114" t="s">
        <v>42</v>
      </c>
      <c r="AV2" s="114"/>
      <c r="AW2" s="262">
        <f>マスタ!D3</f>
        <v>8</v>
      </c>
      <c r="AX2" s="262"/>
      <c r="AY2" s="114" t="s">
        <v>43</v>
      </c>
      <c r="AZ2" s="114"/>
      <c r="BA2" s="262">
        <f>マスタ!E3</f>
        <v>16</v>
      </c>
      <c r="BB2" s="262"/>
      <c r="BC2" s="114" t="s">
        <v>44</v>
      </c>
      <c r="BD2" s="114"/>
      <c r="BE2" s="36"/>
      <c r="BF2" s="29"/>
      <c r="BG2" s="29"/>
      <c r="BH2" s="29"/>
      <c r="BI2" s="29"/>
      <c r="BJ2" s="3"/>
      <c r="BK2" s="3"/>
      <c r="BL2" s="3"/>
      <c r="BM2" s="3"/>
      <c r="BN2" s="3"/>
      <c r="BO2" s="3"/>
      <c r="BP2" s="4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</row>
    <row r="3" spans="1:87" ht="9" customHeight="1">
      <c r="A3" s="60"/>
      <c r="B3" s="101"/>
      <c r="C3" s="101"/>
      <c r="D3" s="101"/>
      <c r="E3" s="101"/>
      <c r="F3" s="101"/>
      <c r="G3" s="101"/>
      <c r="H3" s="277"/>
      <c r="I3" s="277"/>
      <c r="J3" s="277"/>
      <c r="K3" s="277"/>
      <c r="L3" s="277"/>
      <c r="M3" s="277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78"/>
      <c r="AE3" s="278"/>
      <c r="AF3" s="278"/>
      <c r="AG3" s="278"/>
      <c r="AH3" s="278"/>
      <c r="AI3" s="278"/>
      <c r="AJ3" s="30"/>
      <c r="AK3" s="5"/>
      <c r="AL3" s="100"/>
      <c r="AM3" s="100"/>
      <c r="AN3" s="100"/>
      <c r="AO3" s="100"/>
      <c r="AP3" s="100"/>
      <c r="AQ3" s="263"/>
      <c r="AR3" s="263"/>
      <c r="AS3" s="263"/>
      <c r="AT3" s="263"/>
      <c r="AU3" s="125"/>
      <c r="AV3" s="125"/>
      <c r="AW3" s="263"/>
      <c r="AX3" s="263"/>
      <c r="AY3" s="125"/>
      <c r="AZ3" s="125"/>
      <c r="BA3" s="263"/>
      <c r="BB3" s="263"/>
      <c r="BC3" s="115"/>
      <c r="BD3" s="115"/>
      <c r="BJ3" s="8"/>
      <c r="BK3" s="8"/>
      <c r="BL3" s="8"/>
      <c r="BM3" s="8"/>
      <c r="BN3" s="8"/>
      <c r="BO3" s="8"/>
      <c r="BP3" s="7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</row>
    <row r="4" spans="1:87" ht="17" customHeight="1">
      <c r="A4" s="60"/>
      <c r="B4" s="101" t="s">
        <v>50</v>
      </c>
      <c r="C4" s="101"/>
      <c r="D4" s="101"/>
      <c r="E4" s="101"/>
      <c r="F4" s="101"/>
      <c r="G4" s="101"/>
      <c r="H4" s="260" t="str">
        <f>マスタ!G3&amp;"3"</f>
        <v>3</v>
      </c>
      <c r="I4" s="260"/>
      <c r="J4" s="260"/>
      <c r="K4" s="260"/>
      <c r="L4" s="260"/>
      <c r="M4" s="260"/>
      <c r="N4" s="6"/>
      <c r="O4" s="6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101" t="s">
        <v>3</v>
      </c>
      <c r="AM4" s="100"/>
      <c r="AN4" s="100"/>
      <c r="AO4" s="100"/>
      <c r="AP4" s="100"/>
      <c r="AQ4" s="264" t="e">
        <f>マスタ!C4</f>
        <v>#N/A</v>
      </c>
      <c r="AR4" s="264"/>
      <c r="AS4" s="264"/>
      <c r="AT4" s="264"/>
      <c r="AU4" s="264"/>
      <c r="AV4" s="264"/>
      <c r="AW4" s="264"/>
      <c r="AX4" s="264"/>
      <c r="AY4" s="264"/>
      <c r="AZ4" s="264"/>
      <c r="BA4" s="264"/>
      <c r="BB4" s="264"/>
      <c r="BC4" s="264"/>
      <c r="BD4" s="264"/>
      <c r="BE4" s="264"/>
      <c r="BF4" s="264"/>
      <c r="BG4" s="264"/>
      <c r="BH4" s="264"/>
      <c r="BI4" s="264"/>
      <c r="BJ4" s="264"/>
      <c r="BK4" s="264"/>
      <c r="BL4" s="264"/>
      <c r="BM4" s="264"/>
      <c r="BN4" s="264"/>
      <c r="BO4" s="264"/>
      <c r="BP4" s="7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</row>
    <row r="5" spans="1:87" ht="9" customHeight="1">
      <c r="A5" s="60"/>
      <c r="B5" s="101"/>
      <c r="C5" s="101"/>
      <c r="D5" s="101"/>
      <c r="E5" s="101"/>
      <c r="F5" s="101"/>
      <c r="G5" s="101"/>
      <c r="H5" s="261"/>
      <c r="I5" s="261"/>
      <c r="J5" s="261"/>
      <c r="K5" s="261"/>
      <c r="L5" s="261"/>
      <c r="M5" s="261"/>
      <c r="N5" s="9"/>
      <c r="O5" s="9"/>
      <c r="P5" s="10"/>
      <c r="Q5" s="10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100"/>
      <c r="AM5" s="100"/>
      <c r="AN5" s="100"/>
      <c r="AO5" s="100"/>
      <c r="AP5" s="100"/>
      <c r="AQ5" s="265"/>
      <c r="AR5" s="265"/>
      <c r="AS5" s="265"/>
      <c r="AT5" s="265"/>
      <c r="AU5" s="265"/>
      <c r="AV5" s="265"/>
      <c r="AW5" s="265"/>
      <c r="AX5" s="265"/>
      <c r="AY5" s="265"/>
      <c r="AZ5" s="265"/>
      <c r="BA5" s="265"/>
      <c r="BB5" s="265"/>
      <c r="BC5" s="265"/>
      <c r="BD5" s="265"/>
      <c r="BE5" s="265"/>
      <c r="BF5" s="265"/>
      <c r="BG5" s="265"/>
      <c r="BH5" s="265"/>
      <c r="BI5" s="265"/>
      <c r="BJ5" s="265"/>
      <c r="BK5" s="265"/>
      <c r="BL5" s="265"/>
      <c r="BM5" s="265"/>
      <c r="BN5" s="265"/>
      <c r="BO5" s="265"/>
      <c r="BP5" s="7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</row>
    <row r="6" spans="1:87" ht="10" customHeight="1" thickBot="1">
      <c r="A6" s="32"/>
      <c r="B6" s="33"/>
      <c r="C6" s="33"/>
      <c r="D6" s="33"/>
      <c r="E6" s="33"/>
      <c r="F6" s="33"/>
      <c r="G6" s="12"/>
      <c r="H6" s="12"/>
      <c r="I6" s="12"/>
      <c r="J6" s="12"/>
      <c r="K6" s="12"/>
      <c r="L6" s="12"/>
      <c r="M6" s="12"/>
      <c r="N6" s="12"/>
      <c r="O6" s="12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3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</row>
    <row r="7" spans="1:87" ht="7.5" customHeight="1">
      <c r="A7" s="266" t="s">
        <v>0</v>
      </c>
      <c r="B7" s="228"/>
      <c r="C7" s="228"/>
      <c r="D7" s="228"/>
      <c r="E7" s="228"/>
      <c r="F7" s="228"/>
      <c r="G7" s="228"/>
      <c r="H7" s="269">
        <f>AN119</f>
        <v>0</v>
      </c>
      <c r="I7" s="269"/>
      <c r="J7" s="269"/>
      <c r="K7" s="269"/>
      <c r="L7" s="269"/>
      <c r="M7" s="269"/>
      <c r="N7" s="269"/>
      <c r="O7" s="269"/>
      <c r="P7" s="269"/>
      <c r="Q7" s="269"/>
      <c r="R7" s="269"/>
      <c r="S7" s="269"/>
      <c r="T7" s="269"/>
      <c r="U7" s="269"/>
      <c r="V7" s="269"/>
      <c r="W7" s="269"/>
      <c r="X7" s="269"/>
      <c r="Y7" s="269"/>
      <c r="Z7" s="269"/>
      <c r="AA7" s="269"/>
      <c r="AB7" s="269"/>
      <c r="AC7" s="269"/>
      <c r="AD7" s="269"/>
      <c r="AE7" s="270"/>
      <c r="AF7" s="1"/>
      <c r="AG7" s="1"/>
      <c r="AH7" s="185" t="s">
        <v>4</v>
      </c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0"/>
      <c r="BJ7" s="100"/>
      <c r="BK7" s="100"/>
      <c r="BL7" s="100"/>
      <c r="BM7" s="100"/>
      <c r="BN7" s="100"/>
      <c r="BO7" s="100"/>
      <c r="BP7" s="143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</row>
    <row r="8" spans="1:87" ht="7.5" customHeight="1">
      <c r="A8" s="166"/>
      <c r="B8" s="225"/>
      <c r="C8" s="225"/>
      <c r="D8" s="225"/>
      <c r="E8" s="225"/>
      <c r="F8" s="225"/>
      <c r="G8" s="225"/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271"/>
      <c r="AD8" s="271"/>
      <c r="AE8" s="272"/>
      <c r="AF8" s="1"/>
      <c r="AG8" s="1"/>
      <c r="AH8" s="134"/>
      <c r="AI8" s="100"/>
      <c r="AJ8" s="100"/>
      <c r="AK8" s="100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100"/>
      <c r="BD8" s="100"/>
      <c r="BE8" s="100"/>
      <c r="BF8" s="100"/>
      <c r="BG8" s="100"/>
      <c r="BH8" s="100"/>
      <c r="BI8" s="100"/>
      <c r="BJ8" s="100"/>
      <c r="BK8" s="100"/>
      <c r="BL8" s="100"/>
      <c r="BM8" s="100"/>
      <c r="BN8" s="100"/>
      <c r="BO8" s="100"/>
      <c r="BP8" s="143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</row>
    <row r="9" spans="1:87" ht="7.5" customHeight="1">
      <c r="A9" s="267"/>
      <c r="B9" s="268"/>
      <c r="C9" s="268"/>
      <c r="D9" s="268"/>
      <c r="E9" s="268"/>
      <c r="F9" s="268"/>
      <c r="G9" s="268"/>
      <c r="H9" s="273"/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3"/>
      <c r="AA9" s="273"/>
      <c r="AB9" s="273"/>
      <c r="AC9" s="273"/>
      <c r="AD9" s="273"/>
      <c r="AE9" s="274"/>
      <c r="AF9" s="1"/>
      <c r="AG9" s="1"/>
      <c r="AH9" s="134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0"/>
      <c r="BJ9" s="100"/>
      <c r="BK9" s="100"/>
      <c r="BL9" s="100"/>
      <c r="BM9" s="100"/>
      <c r="BN9" s="100"/>
      <c r="BO9" s="100"/>
      <c r="BP9" s="143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</row>
    <row r="10" spans="1:87" ht="7.5" customHeight="1">
      <c r="A10" s="131" t="s">
        <v>5</v>
      </c>
      <c r="B10" s="132"/>
      <c r="C10" s="132"/>
      <c r="D10" s="133"/>
      <c r="E10" s="135"/>
      <c r="F10" s="133"/>
      <c r="G10" s="135"/>
      <c r="H10" s="133"/>
      <c r="I10" s="14"/>
      <c r="J10" s="14"/>
      <c r="K10" s="14"/>
      <c r="L10" s="138" t="s">
        <v>6</v>
      </c>
      <c r="M10" s="133"/>
      <c r="N10" s="138">
        <v>1</v>
      </c>
      <c r="O10" s="132"/>
      <c r="P10" s="162">
        <v>2</v>
      </c>
      <c r="Q10" s="163"/>
      <c r="R10" s="175">
        <v>3</v>
      </c>
      <c r="S10" s="176"/>
      <c r="T10" s="177">
        <v>4</v>
      </c>
      <c r="U10" s="133"/>
      <c r="V10" s="138" t="s">
        <v>7</v>
      </c>
      <c r="W10" s="133"/>
      <c r="X10" s="138">
        <v>1</v>
      </c>
      <c r="Y10" s="132"/>
      <c r="Z10" s="162">
        <v>2</v>
      </c>
      <c r="AA10" s="163"/>
      <c r="AB10" s="175">
        <v>3</v>
      </c>
      <c r="AC10" s="176"/>
      <c r="AD10" s="177">
        <v>4</v>
      </c>
      <c r="AE10" s="143"/>
      <c r="AF10" s="1"/>
      <c r="AG10" s="1"/>
      <c r="AH10" s="16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6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</row>
    <row r="11" spans="1:87" ht="7.5" customHeight="1">
      <c r="A11" s="134"/>
      <c r="B11" s="100"/>
      <c r="C11" s="100"/>
      <c r="D11" s="133"/>
      <c r="E11" s="136"/>
      <c r="F11" s="137"/>
      <c r="G11" s="136"/>
      <c r="H11" s="137"/>
      <c r="I11" s="14"/>
      <c r="J11" s="14"/>
      <c r="K11" s="14"/>
      <c r="L11" s="136"/>
      <c r="M11" s="137"/>
      <c r="N11" s="136"/>
      <c r="O11" s="145"/>
      <c r="P11" s="144"/>
      <c r="Q11" s="152"/>
      <c r="R11" s="144"/>
      <c r="S11" s="152"/>
      <c r="T11" s="145"/>
      <c r="U11" s="137"/>
      <c r="V11" s="136"/>
      <c r="W11" s="137"/>
      <c r="X11" s="136"/>
      <c r="Y11" s="145"/>
      <c r="Z11" s="144"/>
      <c r="AA11" s="152"/>
      <c r="AB11" s="144"/>
      <c r="AC11" s="152"/>
      <c r="AD11" s="145"/>
      <c r="AE11" s="146"/>
      <c r="AF11" s="15"/>
      <c r="AG11" s="15"/>
      <c r="AH11" s="184" t="s">
        <v>8</v>
      </c>
      <c r="AI11" s="140"/>
      <c r="AJ11" s="140"/>
      <c r="AK11" s="149"/>
      <c r="AL11" s="139" t="s">
        <v>9</v>
      </c>
      <c r="AM11" s="140"/>
      <c r="AN11" s="140"/>
      <c r="AO11" s="147"/>
      <c r="AP11" s="223"/>
      <c r="AQ11" s="148" t="s">
        <v>8</v>
      </c>
      <c r="AR11" s="140"/>
      <c r="AS11" s="140"/>
      <c r="AT11" s="149"/>
      <c r="AU11" s="139" t="s">
        <v>9</v>
      </c>
      <c r="AV11" s="140"/>
      <c r="AW11" s="140"/>
      <c r="AX11" s="147"/>
      <c r="AY11" s="223"/>
      <c r="AZ11" s="148" t="s">
        <v>8</v>
      </c>
      <c r="BA11" s="140"/>
      <c r="BB11" s="140"/>
      <c r="BC11" s="149"/>
      <c r="BD11" s="139" t="s">
        <v>9</v>
      </c>
      <c r="BE11" s="140"/>
      <c r="BF11" s="140"/>
      <c r="BG11" s="147"/>
      <c r="BH11" s="223"/>
      <c r="BI11" s="148" t="s">
        <v>8</v>
      </c>
      <c r="BJ11" s="140"/>
      <c r="BK11" s="140"/>
      <c r="BL11" s="149"/>
      <c r="BM11" s="139" t="s">
        <v>9</v>
      </c>
      <c r="BN11" s="140"/>
      <c r="BO11" s="140"/>
      <c r="BP11" s="14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</row>
    <row r="12" spans="1:87" ht="7.5" customHeight="1">
      <c r="A12" s="134"/>
      <c r="B12" s="100"/>
      <c r="C12" s="100"/>
      <c r="D12" s="133"/>
      <c r="E12" s="157"/>
      <c r="F12" s="147"/>
      <c r="G12" s="157"/>
      <c r="H12" s="147"/>
      <c r="I12" s="157"/>
      <c r="J12" s="147"/>
      <c r="K12" s="16"/>
      <c r="L12" s="172" t="s">
        <v>10</v>
      </c>
      <c r="M12" s="147"/>
      <c r="N12" s="172">
        <v>1</v>
      </c>
      <c r="O12" s="140"/>
      <c r="P12" s="173">
        <v>2</v>
      </c>
      <c r="Q12" s="149"/>
      <c r="R12" s="173">
        <v>3</v>
      </c>
      <c r="S12" s="149"/>
      <c r="T12" s="178">
        <v>4</v>
      </c>
      <c r="U12" s="147"/>
      <c r="V12" s="172" t="s">
        <v>11</v>
      </c>
      <c r="W12" s="147"/>
      <c r="X12" s="172">
        <v>1</v>
      </c>
      <c r="Y12" s="140"/>
      <c r="Z12" s="173">
        <v>2</v>
      </c>
      <c r="AA12" s="149"/>
      <c r="AB12" s="173">
        <v>3</v>
      </c>
      <c r="AC12" s="149"/>
      <c r="AD12" s="178">
        <v>4</v>
      </c>
      <c r="AE12" s="141"/>
      <c r="AF12" s="1"/>
      <c r="AG12" s="1"/>
      <c r="AH12" s="134"/>
      <c r="AI12" s="100"/>
      <c r="AJ12" s="100"/>
      <c r="AK12" s="151"/>
      <c r="AL12" s="142"/>
      <c r="AM12" s="100"/>
      <c r="AN12" s="100"/>
      <c r="AO12" s="133"/>
      <c r="AP12" s="100"/>
      <c r="AQ12" s="150"/>
      <c r="AR12" s="100"/>
      <c r="AS12" s="100"/>
      <c r="AT12" s="151"/>
      <c r="AU12" s="142"/>
      <c r="AV12" s="100"/>
      <c r="AW12" s="100"/>
      <c r="AX12" s="133"/>
      <c r="AY12" s="100"/>
      <c r="AZ12" s="150"/>
      <c r="BA12" s="100"/>
      <c r="BB12" s="100"/>
      <c r="BC12" s="151"/>
      <c r="BD12" s="142"/>
      <c r="BE12" s="100"/>
      <c r="BF12" s="100"/>
      <c r="BG12" s="133"/>
      <c r="BH12" s="100"/>
      <c r="BI12" s="150"/>
      <c r="BJ12" s="100"/>
      <c r="BK12" s="100"/>
      <c r="BL12" s="151"/>
      <c r="BM12" s="142"/>
      <c r="BN12" s="100"/>
      <c r="BO12" s="100"/>
      <c r="BP12" s="143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</row>
    <row r="13" spans="1:87" ht="7.5" customHeight="1">
      <c r="A13" s="134"/>
      <c r="B13" s="100"/>
      <c r="C13" s="100"/>
      <c r="D13" s="133"/>
      <c r="E13" s="136"/>
      <c r="F13" s="137"/>
      <c r="G13" s="136"/>
      <c r="H13" s="137"/>
      <c r="I13" s="136"/>
      <c r="J13" s="137"/>
      <c r="K13" s="16"/>
      <c r="L13" s="136"/>
      <c r="M13" s="137"/>
      <c r="N13" s="136"/>
      <c r="O13" s="145"/>
      <c r="P13" s="144"/>
      <c r="Q13" s="152"/>
      <c r="R13" s="144"/>
      <c r="S13" s="152"/>
      <c r="T13" s="145"/>
      <c r="U13" s="137"/>
      <c r="V13" s="136"/>
      <c r="W13" s="137"/>
      <c r="X13" s="136"/>
      <c r="Y13" s="145"/>
      <c r="Z13" s="144"/>
      <c r="AA13" s="152"/>
      <c r="AB13" s="144"/>
      <c r="AC13" s="152"/>
      <c r="AD13" s="145"/>
      <c r="AE13" s="146"/>
      <c r="AF13" s="1"/>
      <c r="AG13" s="1"/>
      <c r="AH13" s="165"/>
      <c r="AI13" s="145"/>
      <c r="AJ13" s="145"/>
      <c r="AK13" s="152"/>
      <c r="AL13" s="144"/>
      <c r="AM13" s="145"/>
      <c r="AN13" s="145"/>
      <c r="AO13" s="137"/>
      <c r="AP13" s="100"/>
      <c r="AQ13" s="136"/>
      <c r="AR13" s="145"/>
      <c r="AS13" s="145"/>
      <c r="AT13" s="152"/>
      <c r="AU13" s="144"/>
      <c r="AV13" s="145"/>
      <c r="AW13" s="145"/>
      <c r="AX13" s="137"/>
      <c r="AY13" s="100"/>
      <c r="AZ13" s="136"/>
      <c r="BA13" s="145"/>
      <c r="BB13" s="145"/>
      <c r="BC13" s="152"/>
      <c r="BD13" s="144"/>
      <c r="BE13" s="145"/>
      <c r="BF13" s="145"/>
      <c r="BG13" s="137"/>
      <c r="BH13" s="100"/>
      <c r="BI13" s="136"/>
      <c r="BJ13" s="145"/>
      <c r="BK13" s="145"/>
      <c r="BL13" s="152"/>
      <c r="BM13" s="144"/>
      <c r="BN13" s="145"/>
      <c r="BO13" s="145"/>
      <c r="BP13" s="146"/>
      <c r="BQ13" s="1"/>
      <c r="BR13" s="17"/>
      <c r="BS13" s="17"/>
      <c r="BT13" s="17"/>
      <c r="BU13" s="17"/>
      <c r="BV13" s="17"/>
      <c r="BW13" s="17"/>
      <c r="BX13" s="17"/>
      <c r="BY13" s="17"/>
      <c r="BZ13" s="1"/>
      <c r="CA13" s="1"/>
      <c r="CB13" s="1"/>
      <c r="CC13" s="1"/>
      <c r="CD13" s="1"/>
      <c r="CE13" s="1"/>
      <c r="CF13" s="1"/>
      <c r="CG13" s="1"/>
      <c r="CH13" s="1"/>
      <c r="CI13" s="1"/>
    </row>
    <row r="14" spans="1:87" ht="7.5" customHeight="1">
      <c r="A14" s="164" t="s">
        <v>12</v>
      </c>
      <c r="B14" s="140"/>
      <c r="C14" s="140"/>
      <c r="D14" s="147"/>
      <c r="E14" s="157"/>
      <c r="F14" s="147"/>
      <c r="G14" s="157"/>
      <c r="H14" s="147"/>
      <c r="I14" s="157"/>
      <c r="J14" s="147"/>
      <c r="K14" s="16"/>
      <c r="L14" s="157" t="s">
        <v>13</v>
      </c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80"/>
      <c r="AF14" s="1"/>
      <c r="AG14" s="1"/>
      <c r="AH14" s="166"/>
      <c r="AI14" s="151"/>
      <c r="AJ14" s="167">
        <v>1</v>
      </c>
      <c r="AK14" s="151"/>
      <c r="AL14" s="174">
        <v>1</v>
      </c>
      <c r="AM14" s="155"/>
      <c r="AN14" s="156"/>
      <c r="AO14" s="133"/>
      <c r="AP14" s="100"/>
      <c r="AQ14" s="161"/>
      <c r="AR14" s="151"/>
      <c r="AS14" s="167">
        <v>41</v>
      </c>
      <c r="AT14" s="151"/>
      <c r="AU14" s="174">
        <v>41</v>
      </c>
      <c r="AV14" s="155"/>
      <c r="AW14" s="156"/>
      <c r="AX14" s="133"/>
      <c r="AY14" s="100"/>
      <c r="AZ14" s="161"/>
      <c r="BA14" s="151"/>
      <c r="BB14" s="167">
        <v>81</v>
      </c>
      <c r="BC14" s="151"/>
      <c r="BD14" s="174">
        <v>81</v>
      </c>
      <c r="BE14" s="155"/>
      <c r="BF14" s="156"/>
      <c r="BG14" s="133"/>
      <c r="BH14" s="100"/>
      <c r="BI14" s="161"/>
      <c r="BJ14" s="151"/>
      <c r="BK14" s="153">
        <v>121</v>
      </c>
      <c r="BL14" s="151"/>
      <c r="BM14" s="154">
        <v>121</v>
      </c>
      <c r="BN14" s="155"/>
      <c r="BO14" s="156"/>
      <c r="BP14" s="143"/>
      <c r="BQ14" s="1"/>
      <c r="BR14" s="17"/>
      <c r="BS14" s="17"/>
      <c r="BT14" s="17"/>
      <c r="BU14" s="17"/>
      <c r="BV14" s="17"/>
      <c r="BW14" s="17"/>
      <c r="BX14" s="17"/>
      <c r="BY14" s="18"/>
      <c r="BZ14" s="18"/>
      <c r="CA14" s="18"/>
      <c r="CB14" s="18"/>
      <c r="CC14" s="18"/>
      <c r="CD14" s="18"/>
      <c r="CE14" s="1"/>
      <c r="CF14" s="1"/>
      <c r="CG14" s="1"/>
      <c r="CH14" s="1"/>
      <c r="CI14" s="1"/>
    </row>
    <row r="15" spans="1:87" ht="7.5" customHeight="1">
      <c r="A15" s="165"/>
      <c r="B15" s="145"/>
      <c r="C15" s="145"/>
      <c r="D15" s="137"/>
      <c r="E15" s="136"/>
      <c r="F15" s="137"/>
      <c r="G15" s="136"/>
      <c r="H15" s="137"/>
      <c r="I15" s="136"/>
      <c r="J15" s="137"/>
      <c r="K15" s="19"/>
      <c r="L15" s="181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3"/>
      <c r="AF15" s="1"/>
      <c r="AG15" s="1"/>
      <c r="AH15" s="160"/>
      <c r="AI15" s="122"/>
      <c r="AJ15" s="118"/>
      <c r="AK15" s="122"/>
      <c r="AL15" s="118"/>
      <c r="AM15" s="122"/>
      <c r="AN15" s="118"/>
      <c r="AO15" s="119"/>
      <c r="AP15" s="100"/>
      <c r="AQ15" s="130"/>
      <c r="AR15" s="122"/>
      <c r="AS15" s="118"/>
      <c r="AT15" s="122"/>
      <c r="AU15" s="118"/>
      <c r="AV15" s="122"/>
      <c r="AW15" s="118"/>
      <c r="AX15" s="119"/>
      <c r="AY15" s="100"/>
      <c r="AZ15" s="130"/>
      <c r="BA15" s="122"/>
      <c r="BB15" s="118"/>
      <c r="BC15" s="122"/>
      <c r="BD15" s="118"/>
      <c r="BE15" s="122"/>
      <c r="BF15" s="118"/>
      <c r="BG15" s="119"/>
      <c r="BH15" s="100"/>
      <c r="BI15" s="130"/>
      <c r="BJ15" s="122"/>
      <c r="BK15" s="118"/>
      <c r="BL15" s="122"/>
      <c r="BM15" s="118"/>
      <c r="BN15" s="122"/>
      <c r="BO15" s="118"/>
      <c r="BP15" s="124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</row>
    <row r="16" spans="1:87" ht="7.5" customHeight="1">
      <c r="A16" s="168" t="s">
        <v>14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7"/>
      <c r="R16" s="169" t="s">
        <v>15</v>
      </c>
      <c r="S16" s="133"/>
      <c r="T16" s="170" t="s">
        <v>16</v>
      </c>
      <c r="U16" s="133"/>
      <c r="V16" s="171" t="s">
        <v>17</v>
      </c>
      <c r="W16" s="100"/>
      <c r="X16" s="100"/>
      <c r="Y16" s="100"/>
      <c r="Z16" s="100"/>
      <c r="AA16" s="100"/>
      <c r="AB16" s="100"/>
      <c r="AC16" s="100"/>
      <c r="AD16" s="100"/>
      <c r="AE16" s="143"/>
      <c r="AF16" s="1"/>
      <c r="AG16" s="1"/>
      <c r="AH16" s="159"/>
      <c r="AI16" s="121"/>
      <c r="AJ16" s="128">
        <v>2</v>
      </c>
      <c r="AK16" s="121"/>
      <c r="AL16" s="127">
        <v>2</v>
      </c>
      <c r="AM16" s="121"/>
      <c r="AN16" s="116"/>
      <c r="AO16" s="117"/>
      <c r="AP16" s="100"/>
      <c r="AQ16" s="129"/>
      <c r="AR16" s="121"/>
      <c r="AS16" s="128">
        <v>42</v>
      </c>
      <c r="AT16" s="121"/>
      <c r="AU16" s="127">
        <v>42</v>
      </c>
      <c r="AV16" s="121"/>
      <c r="AW16" s="116"/>
      <c r="AX16" s="117"/>
      <c r="AY16" s="100"/>
      <c r="AZ16" s="129"/>
      <c r="BA16" s="121"/>
      <c r="BB16" s="128">
        <v>82</v>
      </c>
      <c r="BC16" s="121"/>
      <c r="BD16" s="127">
        <v>82</v>
      </c>
      <c r="BE16" s="121"/>
      <c r="BF16" s="116"/>
      <c r="BG16" s="117"/>
      <c r="BH16" s="100"/>
      <c r="BI16" s="129"/>
      <c r="BJ16" s="121"/>
      <c r="BK16" s="126">
        <v>122</v>
      </c>
      <c r="BL16" s="121"/>
      <c r="BM16" s="120">
        <v>122</v>
      </c>
      <c r="BN16" s="121"/>
      <c r="BO16" s="116"/>
      <c r="BP16" s="123"/>
      <c r="BQ16" s="1"/>
      <c r="BR16" s="20"/>
      <c r="BS16" s="20"/>
      <c r="BT16" s="20"/>
      <c r="BU16" s="20"/>
      <c r="BV16" s="20"/>
      <c r="BW16" s="20"/>
      <c r="BX16" s="20"/>
      <c r="BY16" s="18"/>
      <c r="BZ16" s="18"/>
      <c r="CA16" s="18"/>
      <c r="CB16" s="18"/>
      <c r="CC16" s="18"/>
      <c r="CD16" s="18"/>
      <c r="CE16" s="1"/>
      <c r="CF16" s="1"/>
      <c r="CG16" s="1"/>
      <c r="CH16" s="1"/>
      <c r="CI16" s="1"/>
    </row>
    <row r="17" spans="1:87" ht="7.5" customHeight="1">
      <c r="A17" s="165"/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37"/>
      <c r="R17" s="136"/>
      <c r="S17" s="137"/>
      <c r="T17" s="136"/>
      <c r="U17" s="137"/>
      <c r="V17" s="145"/>
      <c r="W17" s="145"/>
      <c r="X17" s="145"/>
      <c r="Y17" s="145"/>
      <c r="Z17" s="145"/>
      <c r="AA17" s="145"/>
      <c r="AB17" s="145"/>
      <c r="AC17" s="145"/>
      <c r="AD17" s="145"/>
      <c r="AE17" s="146"/>
      <c r="AF17" s="1"/>
      <c r="AG17" s="1"/>
      <c r="AH17" s="160"/>
      <c r="AI17" s="122"/>
      <c r="AJ17" s="118"/>
      <c r="AK17" s="122"/>
      <c r="AL17" s="118"/>
      <c r="AM17" s="122"/>
      <c r="AN17" s="118"/>
      <c r="AO17" s="119"/>
      <c r="AP17" s="100"/>
      <c r="AQ17" s="130"/>
      <c r="AR17" s="122"/>
      <c r="AS17" s="118"/>
      <c r="AT17" s="122"/>
      <c r="AU17" s="118"/>
      <c r="AV17" s="122"/>
      <c r="AW17" s="118"/>
      <c r="AX17" s="119"/>
      <c r="AY17" s="100"/>
      <c r="AZ17" s="130"/>
      <c r="BA17" s="122"/>
      <c r="BB17" s="118"/>
      <c r="BC17" s="122"/>
      <c r="BD17" s="118"/>
      <c r="BE17" s="122"/>
      <c r="BF17" s="118"/>
      <c r="BG17" s="119"/>
      <c r="BH17" s="100"/>
      <c r="BI17" s="130"/>
      <c r="BJ17" s="122"/>
      <c r="BK17" s="118"/>
      <c r="BL17" s="122"/>
      <c r="BM17" s="118"/>
      <c r="BN17" s="122"/>
      <c r="BO17" s="118"/>
      <c r="BP17" s="124"/>
      <c r="BQ17" s="1"/>
      <c r="BR17" s="20"/>
      <c r="BS17" s="20"/>
      <c r="BT17" s="20"/>
      <c r="BU17" s="20"/>
      <c r="BV17" s="20"/>
      <c r="BW17" s="20"/>
      <c r="BX17" s="20"/>
      <c r="BY17" s="20"/>
      <c r="BZ17" s="1"/>
      <c r="CA17" s="1"/>
      <c r="CB17" s="1"/>
      <c r="CC17" s="1"/>
      <c r="CD17" s="1"/>
      <c r="CE17" s="1"/>
      <c r="CF17" s="1"/>
      <c r="CG17" s="1"/>
      <c r="CH17" s="1"/>
      <c r="CI17" s="1"/>
    </row>
    <row r="18" spans="1:87" ht="7.5" customHeight="1">
      <c r="A18" s="186">
        <v>1</v>
      </c>
      <c r="B18" s="151"/>
      <c r="C18" s="313"/>
      <c r="D18" s="291"/>
      <c r="E18" s="291"/>
      <c r="F18" s="291"/>
      <c r="G18" s="291"/>
      <c r="H18" s="291"/>
      <c r="I18" s="291"/>
      <c r="J18" s="291"/>
      <c r="K18" s="291"/>
      <c r="L18" s="291"/>
      <c r="M18" s="291"/>
      <c r="N18" s="291"/>
      <c r="O18" s="291"/>
      <c r="P18" s="291"/>
      <c r="Q18" s="314"/>
      <c r="R18" s="231"/>
      <c r="S18" s="293"/>
      <c r="T18" s="189"/>
      <c r="U18" s="133"/>
      <c r="V18" s="190"/>
      <c r="W18" s="149"/>
      <c r="X18" s="158"/>
      <c r="Y18" s="149"/>
      <c r="Z18" s="158"/>
      <c r="AA18" s="149"/>
      <c r="AB18" s="158"/>
      <c r="AC18" s="149"/>
      <c r="AD18" s="158"/>
      <c r="AE18" s="141"/>
      <c r="AF18" s="1"/>
      <c r="AG18" s="1"/>
      <c r="AH18" s="159"/>
      <c r="AI18" s="121"/>
      <c r="AJ18" s="128">
        <v>3</v>
      </c>
      <c r="AK18" s="121"/>
      <c r="AL18" s="127">
        <v>3</v>
      </c>
      <c r="AM18" s="121"/>
      <c r="AN18" s="116"/>
      <c r="AO18" s="117"/>
      <c r="AP18" s="100"/>
      <c r="AQ18" s="129"/>
      <c r="AR18" s="121"/>
      <c r="AS18" s="128">
        <v>43</v>
      </c>
      <c r="AT18" s="121"/>
      <c r="AU18" s="127">
        <v>43</v>
      </c>
      <c r="AV18" s="121"/>
      <c r="AW18" s="116"/>
      <c r="AX18" s="117"/>
      <c r="AY18" s="100"/>
      <c r="AZ18" s="129"/>
      <c r="BA18" s="121"/>
      <c r="BB18" s="128">
        <v>83</v>
      </c>
      <c r="BC18" s="121"/>
      <c r="BD18" s="127">
        <v>83</v>
      </c>
      <c r="BE18" s="121"/>
      <c r="BF18" s="116"/>
      <c r="BG18" s="117"/>
      <c r="BH18" s="100"/>
      <c r="BI18" s="129"/>
      <c r="BJ18" s="121"/>
      <c r="BK18" s="126">
        <v>123</v>
      </c>
      <c r="BL18" s="121"/>
      <c r="BM18" s="120">
        <v>123</v>
      </c>
      <c r="BN18" s="121"/>
      <c r="BO18" s="116"/>
      <c r="BP18" s="123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</row>
    <row r="19" spans="1:87" ht="7.5" customHeight="1">
      <c r="A19" s="160"/>
      <c r="B19" s="122"/>
      <c r="C19" s="282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4"/>
      <c r="R19" s="287"/>
      <c r="S19" s="288"/>
      <c r="T19" s="130"/>
      <c r="U19" s="119"/>
      <c r="V19" s="130"/>
      <c r="W19" s="122"/>
      <c r="X19" s="118"/>
      <c r="Y19" s="122"/>
      <c r="Z19" s="118"/>
      <c r="AA19" s="122"/>
      <c r="AB19" s="118"/>
      <c r="AC19" s="122"/>
      <c r="AD19" s="118"/>
      <c r="AE19" s="124"/>
      <c r="AF19" s="1"/>
      <c r="AG19" s="1"/>
      <c r="AH19" s="160"/>
      <c r="AI19" s="122"/>
      <c r="AJ19" s="118"/>
      <c r="AK19" s="122"/>
      <c r="AL19" s="118"/>
      <c r="AM19" s="122"/>
      <c r="AN19" s="118"/>
      <c r="AO19" s="119"/>
      <c r="AP19" s="100"/>
      <c r="AQ19" s="130"/>
      <c r="AR19" s="122"/>
      <c r="AS19" s="118"/>
      <c r="AT19" s="122"/>
      <c r="AU19" s="118"/>
      <c r="AV19" s="122"/>
      <c r="AW19" s="118"/>
      <c r="AX19" s="119"/>
      <c r="AY19" s="100"/>
      <c r="AZ19" s="130"/>
      <c r="BA19" s="122"/>
      <c r="BB19" s="118"/>
      <c r="BC19" s="122"/>
      <c r="BD19" s="118"/>
      <c r="BE19" s="122"/>
      <c r="BF19" s="118"/>
      <c r="BG19" s="119"/>
      <c r="BH19" s="100"/>
      <c r="BI19" s="130"/>
      <c r="BJ19" s="122"/>
      <c r="BK19" s="118"/>
      <c r="BL19" s="122"/>
      <c r="BM19" s="118"/>
      <c r="BN19" s="122"/>
      <c r="BO19" s="118"/>
      <c r="BP19" s="124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</row>
    <row r="20" spans="1:87" ht="7.5" customHeight="1">
      <c r="A20" s="192">
        <v>2</v>
      </c>
      <c r="B20" s="121"/>
      <c r="C20" s="279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  <c r="P20" s="280"/>
      <c r="Q20" s="281"/>
      <c r="R20" s="285"/>
      <c r="S20" s="286"/>
      <c r="T20" s="194"/>
      <c r="U20" s="117"/>
      <c r="V20" s="194"/>
      <c r="W20" s="121"/>
      <c r="X20" s="191"/>
      <c r="Y20" s="121"/>
      <c r="Z20" s="191"/>
      <c r="AA20" s="121"/>
      <c r="AB20" s="191"/>
      <c r="AC20" s="121"/>
      <c r="AD20" s="191"/>
      <c r="AE20" s="123"/>
      <c r="AF20" s="1"/>
      <c r="AG20" s="1"/>
      <c r="AH20" s="159"/>
      <c r="AI20" s="121"/>
      <c r="AJ20" s="128">
        <v>4</v>
      </c>
      <c r="AK20" s="121"/>
      <c r="AL20" s="127">
        <v>4</v>
      </c>
      <c r="AM20" s="121"/>
      <c r="AN20" s="116"/>
      <c r="AO20" s="117"/>
      <c r="AP20" s="100"/>
      <c r="AQ20" s="129"/>
      <c r="AR20" s="121"/>
      <c r="AS20" s="128">
        <v>44</v>
      </c>
      <c r="AT20" s="121"/>
      <c r="AU20" s="127">
        <v>44</v>
      </c>
      <c r="AV20" s="121"/>
      <c r="AW20" s="116"/>
      <c r="AX20" s="117"/>
      <c r="AY20" s="100"/>
      <c r="AZ20" s="129"/>
      <c r="BA20" s="121"/>
      <c r="BB20" s="128">
        <v>84</v>
      </c>
      <c r="BC20" s="121"/>
      <c r="BD20" s="127">
        <v>84</v>
      </c>
      <c r="BE20" s="121"/>
      <c r="BF20" s="116"/>
      <c r="BG20" s="117"/>
      <c r="BH20" s="100"/>
      <c r="BI20" s="129"/>
      <c r="BJ20" s="121"/>
      <c r="BK20" s="126">
        <v>124</v>
      </c>
      <c r="BL20" s="121"/>
      <c r="BM20" s="120">
        <v>124</v>
      </c>
      <c r="BN20" s="121"/>
      <c r="BO20" s="116"/>
      <c r="BP20" s="123"/>
      <c r="BQ20" s="1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"/>
      <c r="CC20" s="1"/>
      <c r="CD20" s="1"/>
      <c r="CE20" s="1"/>
      <c r="CF20" s="1"/>
      <c r="CG20" s="1"/>
      <c r="CH20" s="1"/>
      <c r="CI20" s="1"/>
    </row>
    <row r="21" spans="1:87" ht="7.5" customHeight="1">
      <c r="A21" s="160"/>
      <c r="B21" s="122"/>
      <c r="C21" s="282"/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  <c r="P21" s="283"/>
      <c r="Q21" s="284"/>
      <c r="R21" s="287"/>
      <c r="S21" s="288"/>
      <c r="T21" s="130"/>
      <c r="U21" s="119"/>
      <c r="V21" s="130"/>
      <c r="W21" s="122"/>
      <c r="X21" s="118"/>
      <c r="Y21" s="122"/>
      <c r="Z21" s="118"/>
      <c r="AA21" s="122"/>
      <c r="AB21" s="118"/>
      <c r="AC21" s="122"/>
      <c r="AD21" s="118"/>
      <c r="AE21" s="124"/>
      <c r="AF21" s="1"/>
      <c r="AG21" s="1"/>
      <c r="AH21" s="160"/>
      <c r="AI21" s="122"/>
      <c r="AJ21" s="118"/>
      <c r="AK21" s="122"/>
      <c r="AL21" s="118"/>
      <c r="AM21" s="122"/>
      <c r="AN21" s="118"/>
      <c r="AO21" s="119"/>
      <c r="AP21" s="100"/>
      <c r="AQ21" s="130"/>
      <c r="AR21" s="122"/>
      <c r="AS21" s="118"/>
      <c r="AT21" s="122"/>
      <c r="AU21" s="118"/>
      <c r="AV21" s="122"/>
      <c r="AW21" s="118"/>
      <c r="AX21" s="119"/>
      <c r="AY21" s="100"/>
      <c r="AZ21" s="130"/>
      <c r="BA21" s="122"/>
      <c r="BB21" s="118"/>
      <c r="BC21" s="122"/>
      <c r="BD21" s="118"/>
      <c r="BE21" s="122"/>
      <c r="BF21" s="118"/>
      <c r="BG21" s="119"/>
      <c r="BH21" s="100"/>
      <c r="BI21" s="130"/>
      <c r="BJ21" s="122"/>
      <c r="BK21" s="118"/>
      <c r="BL21" s="122"/>
      <c r="BM21" s="118"/>
      <c r="BN21" s="122"/>
      <c r="BO21" s="118"/>
      <c r="BP21" s="124"/>
      <c r="BQ21" s="1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"/>
      <c r="CC21" s="1"/>
      <c r="CD21" s="1"/>
      <c r="CE21" s="1"/>
      <c r="CF21" s="1"/>
      <c r="CG21" s="1"/>
      <c r="CH21" s="1"/>
      <c r="CI21" s="1"/>
    </row>
    <row r="22" spans="1:87" ht="7.5" customHeight="1">
      <c r="A22" s="192">
        <v>3</v>
      </c>
      <c r="B22" s="121"/>
      <c r="C22" s="289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  <c r="P22" s="280"/>
      <c r="Q22" s="281"/>
      <c r="R22" s="285"/>
      <c r="S22" s="286"/>
      <c r="T22" s="194"/>
      <c r="U22" s="117"/>
      <c r="V22" s="194"/>
      <c r="W22" s="121"/>
      <c r="X22" s="191"/>
      <c r="Y22" s="121"/>
      <c r="Z22" s="191"/>
      <c r="AA22" s="121"/>
      <c r="AB22" s="191"/>
      <c r="AC22" s="121"/>
      <c r="AD22" s="191"/>
      <c r="AE22" s="123"/>
      <c r="AF22" s="1"/>
      <c r="AG22" s="1"/>
      <c r="AH22" s="159"/>
      <c r="AI22" s="121"/>
      <c r="AJ22" s="128">
        <v>5</v>
      </c>
      <c r="AK22" s="121"/>
      <c r="AL22" s="127">
        <v>5</v>
      </c>
      <c r="AM22" s="121"/>
      <c r="AN22" s="116"/>
      <c r="AO22" s="117"/>
      <c r="AP22" s="100"/>
      <c r="AQ22" s="129"/>
      <c r="AR22" s="121"/>
      <c r="AS22" s="128">
        <v>45</v>
      </c>
      <c r="AT22" s="121"/>
      <c r="AU22" s="127">
        <v>45</v>
      </c>
      <c r="AV22" s="121"/>
      <c r="AW22" s="116"/>
      <c r="AX22" s="117"/>
      <c r="AY22" s="100"/>
      <c r="AZ22" s="129"/>
      <c r="BA22" s="121"/>
      <c r="BB22" s="128">
        <v>85</v>
      </c>
      <c r="BC22" s="121"/>
      <c r="BD22" s="127">
        <v>85</v>
      </c>
      <c r="BE22" s="121"/>
      <c r="BF22" s="116"/>
      <c r="BG22" s="117"/>
      <c r="BH22" s="100"/>
      <c r="BI22" s="129"/>
      <c r="BJ22" s="121"/>
      <c r="BK22" s="126">
        <v>125</v>
      </c>
      <c r="BL22" s="121"/>
      <c r="BM22" s="120">
        <v>125</v>
      </c>
      <c r="BN22" s="121"/>
      <c r="BO22" s="116"/>
      <c r="BP22" s="123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</row>
    <row r="23" spans="1:87" ht="7.5" customHeight="1">
      <c r="A23" s="160"/>
      <c r="B23" s="122"/>
      <c r="C23" s="282"/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4"/>
      <c r="R23" s="287"/>
      <c r="S23" s="288"/>
      <c r="T23" s="130"/>
      <c r="U23" s="119"/>
      <c r="V23" s="130"/>
      <c r="W23" s="122"/>
      <c r="X23" s="118"/>
      <c r="Y23" s="122"/>
      <c r="Z23" s="118"/>
      <c r="AA23" s="122"/>
      <c r="AB23" s="118"/>
      <c r="AC23" s="122"/>
      <c r="AD23" s="118"/>
      <c r="AE23" s="124"/>
      <c r="AF23" s="1"/>
      <c r="AG23" s="1"/>
      <c r="AH23" s="160"/>
      <c r="AI23" s="122"/>
      <c r="AJ23" s="118"/>
      <c r="AK23" s="122"/>
      <c r="AL23" s="118"/>
      <c r="AM23" s="122"/>
      <c r="AN23" s="118"/>
      <c r="AO23" s="119"/>
      <c r="AP23" s="100"/>
      <c r="AQ23" s="130"/>
      <c r="AR23" s="122"/>
      <c r="AS23" s="118"/>
      <c r="AT23" s="122"/>
      <c r="AU23" s="118"/>
      <c r="AV23" s="122"/>
      <c r="AW23" s="118"/>
      <c r="AX23" s="119"/>
      <c r="AY23" s="100"/>
      <c r="AZ23" s="130"/>
      <c r="BA23" s="122"/>
      <c r="BB23" s="118"/>
      <c r="BC23" s="122"/>
      <c r="BD23" s="118"/>
      <c r="BE23" s="122"/>
      <c r="BF23" s="118"/>
      <c r="BG23" s="119"/>
      <c r="BH23" s="100"/>
      <c r="BI23" s="130"/>
      <c r="BJ23" s="122"/>
      <c r="BK23" s="118"/>
      <c r="BL23" s="122"/>
      <c r="BM23" s="118"/>
      <c r="BN23" s="122"/>
      <c r="BO23" s="118"/>
      <c r="BP23" s="124"/>
      <c r="BQ23" s="1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"/>
      <c r="CC23" s="1"/>
      <c r="CD23" s="1"/>
      <c r="CE23" s="1"/>
      <c r="CF23" s="1"/>
      <c r="CG23" s="1"/>
      <c r="CH23" s="1"/>
      <c r="CI23" s="1"/>
    </row>
    <row r="24" spans="1:87" ht="7.5" customHeight="1">
      <c r="A24" s="192">
        <v>4</v>
      </c>
      <c r="B24" s="121"/>
      <c r="C24" s="279"/>
      <c r="D24" s="280"/>
      <c r="E24" s="280"/>
      <c r="F24" s="280"/>
      <c r="G24" s="280"/>
      <c r="H24" s="280"/>
      <c r="I24" s="280"/>
      <c r="J24" s="280"/>
      <c r="K24" s="280"/>
      <c r="L24" s="280"/>
      <c r="M24" s="280"/>
      <c r="N24" s="280"/>
      <c r="O24" s="280"/>
      <c r="P24" s="280"/>
      <c r="Q24" s="281"/>
      <c r="R24" s="285"/>
      <c r="S24" s="286"/>
      <c r="T24" s="194"/>
      <c r="U24" s="117"/>
      <c r="V24" s="194"/>
      <c r="W24" s="121"/>
      <c r="X24" s="191"/>
      <c r="Y24" s="121"/>
      <c r="Z24" s="191"/>
      <c r="AA24" s="121"/>
      <c r="AB24" s="191"/>
      <c r="AC24" s="121"/>
      <c r="AD24" s="191"/>
      <c r="AE24" s="123"/>
      <c r="AF24" s="1"/>
      <c r="AG24" s="1"/>
      <c r="AH24" s="159"/>
      <c r="AI24" s="121"/>
      <c r="AJ24" s="128">
        <v>6</v>
      </c>
      <c r="AK24" s="121"/>
      <c r="AL24" s="127">
        <v>6</v>
      </c>
      <c r="AM24" s="121"/>
      <c r="AN24" s="116"/>
      <c r="AO24" s="117"/>
      <c r="AP24" s="100"/>
      <c r="AQ24" s="129"/>
      <c r="AR24" s="121"/>
      <c r="AS24" s="128">
        <v>46</v>
      </c>
      <c r="AT24" s="121"/>
      <c r="AU24" s="127">
        <v>46</v>
      </c>
      <c r="AV24" s="121"/>
      <c r="AW24" s="116"/>
      <c r="AX24" s="117"/>
      <c r="AY24" s="100"/>
      <c r="AZ24" s="129"/>
      <c r="BA24" s="121"/>
      <c r="BB24" s="128">
        <v>86</v>
      </c>
      <c r="BC24" s="121"/>
      <c r="BD24" s="127">
        <v>86</v>
      </c>
      <c r="BE24" s="121"/>
      <c r="BF24" s="116"/>
      <c r="BG24" s="117"/>
      <c r="BH24" s="100"/>
      <c r="BI24" s="129"/>
      <c r="BJ24" s="121"/>
      <c r="BK24" s="126">
        <v>126</v>
      </c>
      <c r="BL24" s="121"/>
      <c r="BM24" s="120">
        <v>126</v>
      </c>
      <c r="BN24" s="121"/>
      <c r="BO24" s="116"/>
      <c r="BP24" s="123"/>
      <c r="BQ24" s="1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"/>
      <c r="CC24" s="1"/>
      <c r="CD24" s="1"/>
      <c r="CE24" s="1"/>
      <c r="CF24" s="1"/>
      <c r="CG24" s="1"/>
      <c r="CH24" s="1"/>
      <c r="CI24" s="1"/>
    </row>
    <row r="25" spans="1:87" ht="7.5" customHeight="1">
      <c r="A25" s="160"/>
      <c r="B25" s="122"/>
      <c r="C25" s="282"/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4"/>
      <c r="R25" s="287"/>
      <c r="S25" s="288"/>
      <c r="T25" s="130"/>
      <c r="U25" s="119"/>
      <c r="V25" s="130"/>
      <c r="W25" s="122"/>
      <c r="X25" s="118"/>
      <c r="Y25" s="122"/>
      <c r="Z25" s="118"/>
      <c r="AA25" s="122"/>
      <c r="AB25" s="118"/>
      <c r="AC25" s="122"/>
      <c r="AD25" s="118"/>
      <c r="AE25" s="124"/>
      <c r="AF25" s="1"/>
      <c r="AG25" s="1"/>
      <c r="AH25" s="160"/>
      <c r="AI25" s="122"/>
      <c r="AJ25" s="118"/>
      <c r="AK25" s="122"/>
      <c r="AL25" s="118"/>
      <c r="AM25" s="122"/>
      <c r="AN25" s="118"/>
      <c r="AO25" s="119"/>
      <c r="AP25" s="100"/>
      <c r="AQ25" s="130"/>
      <c r="AR25" s="122"/>
      <c r="AS25" s="118"/>
      <c r="AT25" s="122"/>
      <c r="AU25" s="118"/>
      <c r="AV25" s="122"/>
      <c r="AW25" s="118"/>
      <c r="AX25" s="119"/>
      <c r="AY25" s="100"/>
      <c r="AZ25" s="130"/>
      <c r="BA25" s="122"/>
      <c r="BB25" s="118"/>
      <c r="BC25" s="122"/>
      <c r="BD25" s="118"/>
      <c r="BE25" s="122"/>
      <c r="BF25" s="118"/>
      <c r="BG25" s="119"/>
      <c r="BH25" s="100"/>
      <c r="BI25" s="130"/>
      <c r="BJ25" s="122"/>
      <c r="BK25" s="118"/>
      <c r="BL25" s="122"/>
      <c r="BM25" s="118"/>
      <c r="BN25" s="122"/>
      <c r="BO25" s="118"/>
      <c r="BP25" s="124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</row>
    <row r="26" spans="1:87" ht="7.5" customHeight="1">
      <c r="A26" s="192">
        <v>5</v>
      </c>
      <c r="B26" s="121"/>
      <c r="C26" s="279"/>
      <c r="D26" s="280"/>
      <c r="E26" s="280"/>
      <c r="F26" s="280"/>
      <c r="G26" s="280"/>
      <c r="H26" s="280"/>
      <c r="I26" s="280"/>
      <c r="J26" s="280"/>
      <c r="K26" s="280"/>
      <c r="L26" s="280"/>
      <c r="M26" s="280"/>
      <c r="N26" s="280"/>
      <c r="O26" s="280"/>
      <c r="P26" s="280"/>
      <c r="Q26" s="281"/>
      <c r="R26" s="285"/>
      <c r="S26" s="286"/>
      <c r="T26" s="194"/>
      <c r="U26" s="117"/>
      <c r="V26" s="194"/>
      <c r="W26" s="121"/>
      <c r="X26" s="191"/>
      <c r="Y26" s="121"/>
      <c r="Z26" s="191"/>
      <c r="AA26" s="121"/>
      <c r="AB26" s="191"/>
      <c r="AC26" s="121"/>
      <c r="AD26" s="191"/>
      <c r="AE26" s="123"/>
      <c r="AF26" s="1"/>
      <c r="AG26" s="1"/>
      <c r="AH26" s="159"/>
      <c r="AI26" s="121"/>
      <c r="AJ26" s="128">
        <v>7</v>
      </c>
      <c r="AK26" s="121"/>
      <c r="AL26" s="127">
        <v>7</v>
      </c>
      <c r="AM26" s="121"/>
      <c r="AN26" s="116"/>
      <c r="AO26" s="117"/>
      <c r="AP26" s="100"/>
      <c r="AQ26" s="129"/>
      <c r="AR26" s="121"/>
      <c r="AS26" s="128">
        <v>47</v>
      </c>
      <c r="AT26" s="121"/>
      <c r="AU26" s="127">
        <v>47</v>
      </c>
      <c r="AV26" s="121"/>
      <c r="AW26" s="116"/>
      <c r="AX26" s="117"/>
      <c r="AY26" s="100"/>
      <c r="AZ26" s="129"/>
      <c r="BA26" s="121"/>
      <c r="BB26" s="128">
        <v>87</v>
      </c>
      <c r="BC26" s="121"/>
      <c r="BD26" s="127">
        <v>87</v>
      </c>
      <c r="BE26" s="121"/>
      <c r="BF26" s="116"/>
      <c r="BG26" s="117"/>
      <c r="BH26" s="100"/>
      <c r="BI26" s="129"/>
      <c r="BJ26" s="121"/>
      <c r="BK26" s="126">
        <v>127</v>
      </c>
      <c r="BL26" s="121"/>
      <c r="BM26" s="120">
        <v>127</v>
      </c>
      <c r="BN26" s="121"/>
      <c r="BO26" s="116"/>
      <c r="BP26" s="123"/>
      <c r="BQ26" s="1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"/>
      <c r="CC26" s="1"/>
      <c r="CD26" s="1"/>
      <c r="CE26" s="1"/>
      <c r="CF26" s="1"/>
      <c r="CG26" s="1"/>
      <c r="CH26" s="1"/>
      <c r="CI26" s="1"/>
    </row>
    <row r="27" spans="1:87" ht="7.5" customHeight="1">
      <c r="A27" s="160"/>
      <c r="B27" s="122"/>
      <c r="C27" s="282"/>
      <c r="D27" s="283"/>
      <c r="E27" s="283"/>
      <c r="F27" s="283"/>
      <c r="G27" s="283"/>
      <c r="H27" s="283"/>
      <c r="I27" s="283"/>
      <c r="J27" s="283"/>
      <c r="K27" s="283"/>
      <c r="L27" s="283"/>
      <c r="M27" s="283"/>
      <c r="N27" s="283"/>
      <c r="O27" s="283"/>
      <c r="P27" s="283"/>
      <c r="Q27" s="284"/>
      <c r="R27" s="287"/>
      <c r="S27" s="288"/>
      <c r="T27" s="130"/>
      <c r="U27" s="119"/>
      <c r="V27" s="130"/>
      <c r="W27" s="122"/>
      <c r="X27" s="118"/>
      <c r="Y27" s="122"/>
      <c r="Z27" s="118"/>
      <c r="AA27" s="122"/>
      <c r="AB27" s="118"/>
      <c r="AC27" s="122"/>
      <c r="AD27" s="118"/>
      <c r="AE27" s="124"/>
      <c r="AF27" s="1"/>
      <c r="AG27" s="1"/>
      <c r="AH27" s="160"/>
      <c r="AI27" s="122"/>
      <c r="AJ27" s="118"/>
      <c r="AK27" s="122"/>
      <c r="AL27" s="118"/>
      <c r="AM27" s="122"/>
      <c r="AN27" s="118"/>
      <c r="AO27" s="119"/>
      <c r="AP27" s="100"/>
      <c r="AQ27" s="130"/>
      <c r="AR27" s="122"/>
      <c r="AS27" s="118"/>
      <c r="AT27" s="122"/>
      <c r="AU27" s="118"/>
      <c r="AV27" s="122"/>
      <c r="AW27" s="118"/>
      <c r="AX27" s="119"/>
      <c r="AY27" s="100"/>
      <c r="AZ27" s="130"/>
      <c r="BA27" s="122"/>
      <c r="BB27" s="118"/>
      <c r="BC27" s="122"/>
      <c r="BD27" s="118"/>
      <c r="BE27" s="122"/>
      <c r="BF27" s="118"/>
      <c r="BG27" s="119"/>
      <c r="BH27" s="100"/>
      <c r="BI27" s="130"/>
      <c r="BJ27" s="122"/>
      <c r="BK27" s="118"/>
      <c r="BL27" s="122"/>
      <c r="BM27" s="118"/>
      <c r="BN27" s="122"/>
      <c r="BO27" s="118"/>
      <c r="BP27" s="124"/>
      <c r="BQ27" s="1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"/>
      <c r="CC27" s="1"/>
      <c r="CD27" s="1"/>
      <c r="CE27" s="1"/>
      <c r="CF27" s="1"/>
      <c r="CG27" s="1"/>
      <c r="CH27" s="1"/>
      <c r="CI27" s="1"/>
    </row>
    <row r="28" spans="1:87" ht="7.5" customHeight="1">
      <c r="A28" s="192">
        <v>6</v>
      </c>
      <c r="B28" s="121"/>
      <c r="C28" s="279"/>
      <c r="D28" s="280"/>
      <c r="E28" s="280"/>
      <c r="F28" s="280"/>
      <c r="G28" s="280"/>
      <c r="H28" s="280"/>
      <c r="I28" s="280"/>
      <c r="J28" s="280"/>
      <c r="K28" s="280"/>
      <c r="L28" s="280"/>
      <c r="M28" s="280"/>
      <c r="N28" s="280"/>
      <c r="O28" s="280"/>
      <c r="P28" s="280"/>
      <c r="Q28" s="281"/>
      <c r="R28" s="285"/>
      <c r="S28" s="286"/>
      <c r="T28" s="194"/>
      <c r="U28" s="117"/>
      <c r="V28" s="194"/>
      <c r="W28" s="121"/>
      <c r="X28" s="191"/>
      <c r="Y28" s="121"/>
      <c r="Z28" s="191"/>
      <c r="AA28" s="121"/>
      <c r="AB28" s="191"/>
      <c r="AC28" s="121"/>
      <c r="AD28" s="191"/>
      <c r="AE28" s="123"/>
      <c r="AF28" s="1"/>
      <c r="AG28" s="1"/>
      <c r="AH28" s="159"/>
      <c r="AI28" s="121"/>
      <c r="AJ28" s="128">
        <v>8</v>
      </c>
      <c r="AK28" s="121"/>
      <c r="AL28" s="127">
        <v>8</v>
      </c>
      <c r="AM28" s="121"/>
      <c r="AN28" s="116"/>
      <c r="AO28" s="117"/>
      <c r="AP28" s="100"/>
      <c r="AQ28" s="129"/>
      <c r="AR28" s="121"/>
      <c r="AS28" s="128">
        <v>48</v>
      </c>
      <c r="AT28" s="121"/>
      <c r="AU28" s="127">
        <v>48</v>
      </c>
      <c r="AV28" s="121"/>
      <c r="AW28" s="116"/>
      <c r="AX28" s="117"/>
      <c r="AY28" s="100"/>
      <c r="AZ28" s="129"/>
      <c r="BA28" s="121"/>
      <c r="BB28" s="128">
        <v>88</v>
      </c>
      <c r="BC28" s="121"/>
      <c r="BD28" s="127">
        <v>88</v>
      </c>
      <c r="BE28" s="121"/>
      <c r="BF28" s="116"/>
      <c r="BG28" s="117"/>
      <c r="BH28" s="100"/>
      <c r="BI28" s="129"/>
      <c r="BJ28" s="121"/>
      <c r="BK28" s="126">
        <v>128</v>
      </c>
      <c r="BL28" s="121"/>
      <c r="BM28" s="120">
        <v>128</v>
      </c>
      <c r="BN28" s="121"/>
      <c r="BO28" s="116"/>
      <c r="BP28" s="123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</row>
    <row r="29" spans="1:87" ht="7.5" customHeight="1">
      <c r="A29" s="160"/>
      <c r="B29" s="122"/>
      <c r="C29" s="282"/>
      <c r="D29" s="283"/>
      <c r="E29" s="283"/>
      <c r="F29" s="283"/>
      <c r="G29" s="283"/>
      <c r="H29" s="283"/>
      <c r="I29" s="283"/>
      <c r="J29" s="283"/>
      <c r="K29" s="283"/>
      <c r="L29" s="283"/>
      <c r="M29" s="283"/>
      <c r="N29" s="283"/>
      <c r="O29" s="283"/>
      <c r="P29" s="283"/>
      <c r="Q29" s="284"/>
      <c r="R29" s="287"/>
      <c r="S29" s="288"/>
      <c r="T29" s="130"/>
      <c r="U29" s="119"/>
      <c r="V29" s="130"/>
      <c r="W29" s="122"/>
      <c r="X29" s="118"/>
      <c r="Y29" s="122"/>
      <c r="Z29" s="118"/>
      <c r="AA29" s="122"/>
      <c r="AB29" s="118"/>
      <c r="AC29" s="122"/>
      <c r="AD29" s="118"/>
      <c r="AE29" s="124"/>
      <c r="AF29" s="1"/>
      <c r="AG29" s="1"/>
      <c r="AH29" s="160"/>
      <c r="AI29" s="122"/>
      <c r="AJ29" s="118"/>
      <c r="AK29" s="122"/>
      <c r="AL29" s="118"/>
      <c r="AM29" s="122"/>
      <c r="AN29" s="118"/>
      <c r="AO29" s="119"/>
      <c r="AP29" s="100"/>
      <c r="AQ29" s="130"/>
      <c r="AR29" s="122"/>
      <c r="AS29" s="118"/>
      <c r="AT29" s="122"/>
      <c r="AU29" s="118"/>
      <c r="AV29" s="122"/>
      <c r="AW29" s="118"/>
      <c r="AX29" s="119"/>
      <c r="AY29" s="100"/>
      <c r="AZ29" s="130"/>
      <c r="BA29" s="122"/>
      <c r="BB29" s="118"/>
      <c r="BC29" s="122"/>
      <c r="BD29" s="118"/>
      <c r="BE29" s="122"/>
      <c r="BF29" s="118"/>
      <c r="BG29" s="119"/>
      <c r="BH29" s="100"/>
      <c r="BI29" s="130"/>
      <c r="BJ29" s="122"/>
      <c r="BK29" s="118"/>
      <c r="BL29" s="122"/>
      <c r="BM29" s="118"/>
      <c r="BN29" s="122"/>
      <c r="BO29" s="118"/>
      <c r="BP29" s="124"/>
      <c r="BQ29" s="1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"/>
      <c r="CC29" s="1"/>
      <c r="CD29" s="1"/>
      <c r="CE29" s="1"/>
      <c r="CF29" s="1"/>
      <c r="CG29" s="1"/>
      <c r="CH29" s="1"/>
      <c r="CI29" s="1"/>
    </row>
    <row r="30" spans="1:87" ht="7.5" customHeight="1">
      <c r="A30" s="192">
        <v>7</v>
      </c>
      <c r="B30" s="121"/>
      <c r="C30" s="279"/>
      <c r="D30" s="280"/>
      <c r="E30" s="280"/>
      <c r="F30" s="280"/>
      <c r="G30" s="280"/>
      <c r="H30" s="280"/>
      <c r="I30" s="280"/>
      <c r="J30" s="280"/>
      <c r="K30" s="280"/>
      <c r="L30" s="280"/>
      <c r="M30" s="280"/>
      <c r="N30" s="280"/>
      <c r="O30" s="280"/>
      <c r="P30" s="280"/>
      <c r="Q30" s="281"/>
      <c r="R30" s="285"/>
      <c r="S30" s="286"/>
      <c r="T30" s="194"/>
      <c r="U30" s="117"/>
      <c r="V30" s="194"/>
      <c r="W30" s="121"/>
      <c r="X30" s="191"/>
      <c r="Y30" s="121"/>
      <c r="Z30" s="191"/>
      <c r="AA30" s="121"/>
      <c r="AB30" s="191"/>
      <c r="AC30" s="121"/>
      <c r="AD30" s="191"/>
      <c r="AE30" s="123"/>
      <c r="AF30" s="1"/>
      <c r="AG30" s="1"/>
      <c r="AH30" s="159"/>
      <c r="AI30" s="121"/>
      <c r="AJ30" s="128">
        <v>9</v>
      </c>
      <c r="AK30" s="121"/>
      <c r="AL30" s="127">
        <v>9</v>
      </c>
      <c r="AM30" s="121"/>
      <c r="AN30" s="116"/>
      <c r="AO30" s="117"/>
      <c r="AP30" s="100"/>
      <c r="AQ30" s="129"/>
      <c r="AR30" s="121"/>
      <c r="AS30" s="128">
        <v>49</v>
      </c>
      <c r="AT30" s="121"/>
      <c r="AU30" s="127">
        <v>49</v>
      </c>
      <c r="AV30" s="121"/>
      <c r="AW30" s="116"/>
      <c r="AX30" s="117"/>
      <c r="AY30" s="100"/>
      <c r="AZ30" s="129"/>
      <c r="BA30" s="121"/>
      <c r="BB30" s="128">
        <v>89</v>
      </c>
      <c r="BC30" s="121"/>
      <c r="BD30" s="127">
        <v>89</v>
      </c>
      <c r="BE30" s="121"/>
      <c r="BF30" s="116"/>
      <c r="BG30" s="117"/>
      <c r="BH30" s="100"/>
      <c r="BI30" s="129"/>
      <c r="BJ30" s="121"/>
      <c r="BK30" s="126">
        <v>129</v>
      </c>
      <c r="BL30" s="121"/>
      <c r="BM30" s="120">
        <v>129</v>
      </c>
      <c r="BN30" s="121"/>
      <c r="BO30" s="116"/>
      <c r="BP30" s="123"/>
      <c r="BQ30" s="1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"/>
      <c r="CC30" s="1"/>
      <c r="CD30" s="1"/>
      <c r="CE30" s="1"/>
      <c r="CF30" s="1"/>
      <c r="CG30" s="1"/>
      <c r="CH30" s="1"/>
      <c r="CI30" s="1"/>
    </row>
    <row r="31" spans="1:87" ht="7.5" customHeight="1">
      <c r="A31" s="160"/>
      <c r="B31" s="122"/>
      <c r="C31" s="282"/>
      <c r="D31" s="283"/>
      <c r="E31" s="283"/>
      <c r="F31" s="283"/>
      <c r="G31" s="283"/>
      <c r="H31" s="283"/>
      <c r="I31" s="283"/>
      <c r="J31" s="283"/>
      <c r="K31" s="283"/>
      <c r="L31" s="283"/>
      <c r="M31" s="283"/>
      <c r="N31" s="283"/>
      <c r="O31" s="283"/>
      <c r="P31" s="283"/>
      <c r="Q31" s="284"/>
      <c r="R31" s="287"/>
      <c r="S31" s="288"/>
      <c r="T31" s="130"/>
      <c r="U31" s="119"/>
      <c r="V31" s="130"/>
      <c r="W31" s="122"/>
      <c r="X31" s="118"/>
      <c r="Y31" s="122"/>
      <c r="Z31" s="118"/>
      <c r="AA31" s="122"/>
      <c r="AB31" s="118"/>
      <c r="AC31" s="122"/>
      <c r="AD31" s="118"/>
      <c r="AE31" s="124"/>
      <c r="AF31" s="1"/>
      <c r="AG31" s="1"/>
      <c r="AH31" s="160"/>
      <c r="AI31" s="122"/>
      <c r="AJ31" s="118"/>
      <c r="AK31" s="122"/>
      <c r="AL31" s="118"/>
      <c r="AM31" s="122"/>
      <c r="AN31" s="118"/>
      <c r="AO31" s="119"/>
      <c r="AP31" s="100"/>
      <c r="AQ31" s="130"/>
      <c r="AR31" s="122"/>
      <c r="AS31" s="118"/>
      <c r="AT31" s="122"/>
      <c r="AU31" s="118"/>
      <c r="AV31" s="122"/>
      <c r="AW31" s="118"/>
      <c r="AX31" s="119"/>
      <c r="AY31" s="100"/>
      <c r="AZ31" s="130"/>
      <c r="BA31" s="122"/>
      <c r="BB31" s="118"/>
      <c r="BC31" s="122"/>
      <c r="BD31" s="118"/>
      <c r="BE31" s="122"/>
      <c r="BF31" s="118"/>
      <c r="BG31" s="119"/>
      <c r="BH31" s="100"/>
      <c r="BI31" s="130"/>
      <c r="BJ31" s="122"/>
      <c r="BK31" s="118"/>
      <c r="BL31" s="122"/>
      <c r="BM31" s="118"/>
      <c r="BN31" s="122"/>
      <c r="BO31" s="118"/>
      <c r="BP31" s="124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</row>
    <row r="32" spans="1:87" ht="7.5" customHeight="1">
      <c r="A32" s="192">
        <v>8</v>
      </c>
      <c r="B32" s="121"/>
      <c r="C32" s="279"/>
      <c r="D32" s="280"/>
      <c r="E32" s="280"/>
      <c r="F32" s="280"/>
      <c r="G32" s="280"/>
      <c r="H32" s="280"/>
      <c r="I32" s="280"/>
      <c r="J32" s="280"/>
      <c r="K32" s="280"/>
      <c r="L32" s="280"/>
      <c r="M32" s="280"/>
      <c r="N32" s="280"/>
      <c r="O32" s="280"/>
      <c r="P32" s="280"/>
      <c r="Q32" s="281"/>
      <c r="R32" s="285"/>
      <c r="S32" s="286"/>
      <c r="T32" s="194"/>
      <c r="U32" s="117"/>
      <c r="V32" s="194"/>
      <c r="W32" s="121"/>
      <c r="X32" s="191"/>
      <c r="Y32" s="121"/>
      <c r="Z32" s="191"/>
      <c r="AA32" s="121"/>
      <c r="AB32" s="191"/>
      <c r="AC32" s="121"/>
      <c r="AD32" s="191"/>
      <c r="AE32" s="123"/>
      <c r="AF32" s="1"/>
      <c r="AG32" s="1"/>
      <c r="AH32" s="159"/>
      <c r="AI32" s="121"/>
      <c r="AJ32" s="128">
        <v>10</v>
      </c>
      <c r="AK32" s="121"/>
      <c r="AL32" s="127">
        <v>10</v>
      </c>
      <c r="AM32" s="121"/>
      <c r="AN32" s="116"/>
      <c r="AO32" s="117"/>
      <c r="AP32" s="100"/>
      <c r="AQ32" s="129"/>
      <c r="AR32" s="121"/>
      <c r="AS32" s="128">
        <v>50</v>
      </c>
      <c r="AT32" s="121"/>
      <c r="AU32" s="127">
        <v>50</v>
      </c>
      <c r="AV32" s="121"/>
      <c r="AW32" s="116"/>
      <c r="AX32" s="117"/>
      <c r="AY32" s="100"/>
      <c r="AZ32" s="129"/>
      <c r="BA32" s="121"/>
      <c r="BB32" s="128">
        <v>90</v>
      </c>
      <c r="BC32" s="121"/>
      <c r="BD32" s="127">
        <v>90</v>
      </c>
      <c r="BE32" s="121"/>
      <c r="BF32" s="116"/>
      <c r="BG32" s="117"/>
      <c r="BH32" s="100"/>
      <c r="BI32" s="129"/>
      <c r="BJ32" s="121"/>
      <c r="BK32" s="126">
        <v>130</v>
      </c>
      <c r="BL32" s="121"/>
      <c r="BM32" s="120">
        <v>130</v>
      </c>
      <c r="BN32" s="121"/>
      <c r="BO32" s="116"/>
      <c r="BP32" s="123"/>
      <c r="BQ32" s="1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"/>
      <c r="CC32" s="1"/>
      <c r="CD32" s="1"/>
      <c r="CE32" s="1"/>
      <c r="CF32" s="1"/>
      <c r="CG32" s="1"/>
      <c r="CH32" s="1"/>
      <c r="CI32" s="1"/>
    </row>
    <row r="33" spans="1:87" ht="7.5" customHeight="1">
      <c r="A33" s="160"/>
      <c r="B33" s="122"/>
      <c r="C33" s="282"/>
      <c r="D33" s="283"/>
      <c r="E33" s="283"/>
      <c r="F33" s="283"/>
      <c r="G33" s="283"/>
      <c r="H33" s="283"/>
      <c r="I33" s="283"/>
      <c r="J33" s="283"/>
      <c r="K33" s="283"/>
      <c r="L33" s="283"/>
      <c r="M33" s="283"/>
      <c r="N33" s="283"/>
      <c r="O33" s="283"/>
      <c r="P33" s="283"/>
      <c r="Q33" s="284"/>
      <c r="R33" s="287"/>
      <c r="S33" s="288"/>
      <c r="T33" s="130"/>
      <c r="U33" s="119"/>
      <c r="V33" s="130"/>
      <c r="W33" s="122"/>
      <c r="X33" s="118"/>
      <c r="Y33" s="122"/>
      <c r="Z33" s="118"/>
      <c r="AA33" s="122"/>
      <c r="AB33" s="118"/>
      <c r="AC33" s="122"/>
      <c r="AD33" s="118"/>
      <c r="AE33" s="124"/>
      <c r="AF33" s="1"/>
      <c r="AG33" s="1"/>
      <c r="AH33" s="160"/>
      <c r="AI33" s="122"/>
      <c r="AJ33" s="118"/>
      <c r="AK33" s="122"/>
      <c r="AL33" s="118"/>
      <c r="AM33" s="122"/>
      <c r="AN33" s="118"/>
      <c r="AO33" s="119"/>
      <c r="AP33" s="100"/>
      <c r="AQ33" s="130"/>
      <c r="AR33" s="122"/>
      <c r="AS33" s="118"/>
      <c r="AT33" s="122"/>
      <c r="AU33" s="118"/>
      <c r="AV33" s="122"/>
      <c r="AW33" s="118"/>
      <c r="AX33" s="119"/>
      <c r="AY33" s="100"/>
      <c r="AZ33" s="130"/>
      <c r="BA33" s="122"/>
      <c r="BB33" s="118"/>
      <c r="BC33" s="122"/>
      <c r="BD33" s="118"/>
      <c r="BE33" s="122"/>
      <c r="BF33" s="118"/>
      <c r="BG33" s="119"/>
      <c r="BH33" s="100"/>
      <c r="BI33" s="130"/>
      <c r="BJ33" s="122"/>
      <c r="BK33" s="118"/>
      <c r="BL33" s="122"/>
      <c r="BM33" s="118"/>
      <c r="BN33" s="122"/>
      <c r="BO33" s="118"/>
      <c r="BP33" s="124"/>
      <c r="BQ33" s="1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"/>
      <c r="CC33" s="1"/>
      <c r="CD33" s="1"/>
      <c r="CE33" s="1"/>
      <c r="CF33" s="1"/>
      <c r="CG33" s="1"/>
      <c r="CH33" s="1"/>
      <c r="CI33" s="1"/>
    </row>
    <row r="34" spans="1:87" ht="7.5" customHeight="1">
      <c r="A34" s="192">
        <v>9</v>
      </c>
      <c r="B34" s="121"/>
      <c r="C34" s="279"/>
      <c r="D34" s="280"/>
      <c r="E34" s="280"/>
      <c r="F34" s="280"/>
      <c r="G34" s="280"/>
      <c r="H34" s="280"/>
      <c r="I34" s="280"/>
      <c r="J34" s="280"/>
      <c r="K34" s="280"/>
      <c r="L34" s="280"/>
      <c r="M34" s="280"/>
      <c r="N34" s="280"/>
      <c r="O34" s="280"/>
      <c r="P34" s="280"/>
      <c r="Q34" s="281"/>
      <c r="R34" s="285"/>
      <c r="S34" s="286"/>
      <c r="T34" s="194"/>
      <c r="U34" s="117"/>
      <c r="V34" s="194"/>
      <c r="W34" s="121"/>
      <c r="X34" s="191"/>
      <c r="Y34" s="121"/>
      <c r="Z34" s="191"/>
      <c r="AA34" s="121"/>
      <c r="AB34" s="191"/>
      <c r="AC34" s="121"/>
      <c r="AD34" s="191"/>
      <c r="AE34" s="123"/>
      <c r="AF34" s="1"/>
      <c r="AG34" s="1"/>
      <c r="AH34" s="159"/>
      <c r="AI34" s="121"/>
      <c r="AJ34" s="128">
        <v>11</v>
      </c>
      <c r="AK34" s="121"/>
      <c r="AL34" s="127">
        <v>11</v>
      </c>
      <c r="AM34" s="121"/>
      <c r="AN34" s="116"/>
      <c r="AO34" s="117"/>
      <c r="AP34" s="100"/>
      <c r="AQ34" s="129"/>
      <c r="AR34" s="121"/>
      <c r="AS34" s="128">
        <v>51</v>
      </c>
      <c r="AT34" s="121"/>
      <c r="AU34" s="127">
        <v>51</v>
      </c>
      <c r="AV34" s="121"/>
      <c r="AW34" s="116"/>
      <c r="AX34" s="117"/>
      <c r="AY34" s="100"/>
      <c r="AZ34" s="129"/>
      <c r="BA34" s="121"/>
      <c r="BB34" s="128">
        <v>91</v>
      </c>
      <c r="BC34" s="121"/>
      <c r="BD34" s="127">
        <v>91</v>
      </c>
      <c r="BE34" s="121"/>
      <c r="BF34" s="116"/>
      <c r="BG34" s="117"/>
      <c r="BH34" s="100"/>
      <c r="BI34" s="129"/>
      <c r="BJ34" s="121"/>
      <c r="BK34" s="126">
        <v>131</v>
      </c>
      <c r="BL34" s="121"/>
      <c r="BM34" s="120">
        <v>131</v>
      </c>
      <c r="BN34" s="121"/>
      <c r="BO34" s="116"/>
      <c r="BP34" s="123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</row>
    <row r="35" spans="1:87" ht="7.5" customHeight="1">
      <c r="A35" s="160"/>
      <c r="B35" s="122"/>
      <c r="C35" s="282"/>
      <c r="D35" s="283"/>
      <c r="E35" s="283"/>
      <c r="F35" s="283"/>
      <c r="G35" s="283"/>
      <c r="H35" s="283"/>
      <c r="I35" s="283"/>
      <c r="J35" s="283"/>
      <c r="K35" s="283"/>
      <c r="L35" s="283"/>
      <c r="M35" s="283"/>
      <c r="N35" s="283"/>
      <c r="O35" s="283"/>
      <c r="P35" s="283"/>
      <c r="Q35" s="284"/>
      <c r="R35" s="287"/>
      <c r="S35" s="288"/>
      <c r="T35" s="130"/>
      <c r="U35" s="119"/>
      <c r="V35" s="130"/>
      <c r="W35" s="122"/>
      <c r="X35" s="118"/>
      <c r="Y35" s="122"/>
      <c r="Z35" s="118"/>
      <c r="AA35" s="122"/>
      <c r="AB35" s="118"/>
      <c r="AC35" s="122"/>
      <c r="AD35" s="118"/>
      <c r="AE35" s="124"/>
      <c r="AF35" s="1"/>
      <c r="AG35" s="1"/>
      <c r="AH35" s="160"/>
      <c r="AI35" s="122"/>
      <c r="AJ35" s="118"/>
      <c r="AK35" s="122"/>
      <c r="AL35" s="118"/>
      <c r="AM35" s="122"/>
      <c r="AN35" s="118"/>
      <c r="AO35" s="119"/>
      <c r="AP35" s="100"/>
      <c r="AQ35" s="130"/>
      <c r="AR35" s="122"/>
      <c r="AS35" s="118"/>
      <c r="AT35" s="122"/>
      <c r="AU35" s="118"/>
      <c r="AV35" s="122"/>
      <c r="AW35" s="118"/>
      <c r="AX35" s="119"/>
      <c r="AY35" s="100"/>
      <c r="AZ35" s="130"/>
      <c r="BA35" s="122"/>
      <c r="BB35" s="118"/>
      <c r="BC35" s="122"/>
      <c r="BD35" s="118"/>
      <c r="BE35" s="122"/>
      <c r="BF35" s="118"/>
      <c r="BG35" s="119"/>
      <c r="BH35" s="100"/>
      <c r="BI35" s="130"/>
      <c r="BJ35" s="122"/>
      <c r="BK35" s="118"/>
      <c r="BL35" s="122"/>
      <c r="BM35" s="118"/>
      <c r="BN35" s="122"/>
      <c r="BO35" s="118"/>
      <c r="BP35" s="124"/>
      <c r="BQ35" s="1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"/>
      <c r="CC35" s="1"/>
      <c r="CD35" s="1"/>
      <c r="CE35" s="1"/>
      <c r="CF35" s="1"/>
      <c r="CG35" s="1"/>
      <c r="CH35" s="1"/>
      <c r="CI35" s="1"/>
    </row>
    <row r="36" spans="1:87" ht="7.5" customHeight="1">
      <c r="A36" s="192">
        <v>10</v>
      </c>
      <c r="B36" s="121"/>
      <c r="C36" s="279"/>
      <c r="D36" s="280"/>
      <c r="E36" s="280"/>
      <c r="F36" s="280"/>
      <c r="G36" s="280"/>
      <c r="H36" s="280"/>
      <c r="I36" s="280"/>
      <c r="J36" s="280"/>
      <c r="K36" s="280"/>
      <c r="L36" s="280"/>
      <c r="M36" s="280"/>
      <c r="N36" s="280"/>
      <c r="O36" s="280"/>
      <c r="P36" s="280"/>
      <c r="Q36" s="281"/>
      <c r="R36" s="285"/>
      <c r="S36" s="286"/>
      <c r="T36" s="194"/>
      <c r="U36" s="117"/>
      <c r="V36" s="194"/>
      <c r="W36" s="121"/>
      <c r="X36" s="191"/>
      <c r="Y36" s="121"/>
      <c r="Z36" s="191"/>
      <c r="AA36" s="121"/>
      <c r="AB36" s="191"/>
      <c r="AC36" s="121"/>
      <c r="AD36" s="191"/>
      <c r="AE36" s="123"/>
      <c r="AF36" s="1"/>
      <c r="AG36" s="1"/>
      <c r="AH36" s="159"/>
      <c r="AI36" s="121"/>
      <c r="AJ36" s="128">
        <v>12</v>
      </c>
      <c r="AK36" s="121"/>
      <c r="AL36" s="127">
        <v>12</v>
      </c>
      <c r="AM36" s="121"/>
      <c r="AN36" s="116"/>
      <c r="AO36" s="117"/>
      <c r="AP36" s="100"/>
      <c r="AQ36" s="129"/>
      <c r="AR36" s="121"/>
      <c r="AS36" s="128">
        <v>52</v>
      </c>
      <c r="AT36" s="121"/>
      <c r="AU36" s="127">
        <v>52</v>
      </c>
      <c r="AV36" s="121"/>
      <c r="AW36" s="116"/>
      <c r="AX36" s="117"/>
      <c r="AY36" s="100"/>
      <c r="AZ36" s="129"/>
      <c r="BA36" s="121"/>
      <c r="BB36" s="128">
        <v>92</v>
      </c>
      <c r="BC36" s="121"/>
      <c r="BD36" s="127">
        <v>92</v>
      </c>
      <c r="BE36" s="121"/>
      <c r="BF36" s="116"/>
      <c r="BG36" s="117"/>
      <c r="BH36" s="100"/>
      <c r="BI36" s="129"/>
      <c r="BJ36" s="121"/>
      <c r="BK36" s="126">
        <v>132</v>
      </c>
      <c r="BL36" s="121"/>
      <c r="BM36" s="120">
        <v>132</v>
      </c>
      <c r="BN36" s="121"/>
      <c r="BO36" s="116"/>
      <c r="BP36" s="123"/>
      <c r="BQ36" s="1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"/>
      <c r="CC36" s="1"/>
      <c r="CD36" s="1"/>
      <c r="CE36" s="1"/>
      <c r="CF36" s="1"/>
      <c r="CG36" s="1"/>
      <c r="CH36" s="1"/>
      <c r="CI36" s="1"/>
    </row>
    <row r="37" spans="1:87" ht="7.5" customHeight="1">
      <c r="A37" s="160"/>
      <c r="B37" s="122"/>
      <c r="C37" s="282"/>
      <c r="D37" s="283"/>
      <c r="E37" s="283"/>
      <c r="F37" s="283"/>
      <c r="G37" s="283"/>
      <c r="H37" s="283"/>
      <c r="I37" s="283"/>
      <c r="J37" s="283"/>
      <c r="K37" s="283"/>
      <c r="L37" s="283"/>
      <c r="M37" s="283"/>
      <c r="N37" s="283"/>
      <c r="O37" s="283"/>
      <c r="P37" s="283"/>
      <c r="Q37" s="284"/>
      <c r="R37" s="287"/>
      <c r="S37" s="288"/>
      <c r="T37" s="130"/>
      <c r="U37" s="119"/>
      <c r="V37" s="130"/>
      <c r="W37" s="122"/>
      <c r="X37" s="118"/>
      <c r="Y37" s="122"/>
      <c r="Z37" s="118"/>
      <c r="AA37" s="122"/>
      <c r="AB37" s="118"/>
      <c r="AC37" s="122"/>
      <c r="AD37" s="118"/>
      <c r="AE37" s="124"/>
      <c r="AF37" s="1"/>
      <c r="AG37" s="1"/>
      <c r="AH37" s="160"/>
      <c r="AI37" s="122"/>
      <c r="AJ37" s="118"/>
      <c r="AK37" s="122"/>
      <c r="AL37" s="118"/>
      <c r="AM37" s="122"/>
      <c r="AN37" s="118"/>
      <c r="AO37" s="119"/>
      <c r="AP37" s="100"/>
      <c r="AQ37" s="130"/>
      <c r="AR37" s="122"/>
      <c r="AS37" s="118"/>
      <c r="AT37" s="122"/>
      <c r="AU37" s="118"/>
      <c r="AV37" s="122"/>
      <c r="AW37" s="118"/>
      <c r="AX37" s="119"/>
      <c r="AY37" s="100"/>
      <c r="AZ37" s="130"/>
      <c r="BA37" s="122"/>
      <c r="BB37" s="118"/>
      <c r="BC37" s="122"/>
      <c r="BD37" s="118"/>
      <c r="BE37" s="122"/>
      <c r="BF37" s="118"/>
      <c r="BG37" s="119"/>
      <c r="BH37" s="100"/>
      <c r="BI37" s="130"/>
      <c r="BJ37" s="122"/>
      <c r="BK37" s="118"/>
      <c r="BL37" s="122"/>
      <c r="BM37" s="118"/>
      <c r="BN37" s="122"/>
      <c r="BO37" s="118"/>
      <c r="BP37" s="124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</row>
    <row r="38" spans="1:87" ht="7.5" customHeight="1">
      <c r="A38" s="192">
        <v>11</v>
      </c>
      <c r="B38" s="121"/>
      <c r="C38" s="279"/>
      <c r="D38" s="280"/>
      <c r="E38" s="280"/>
      <c r="F38" s="280"/>
      <c r="G38" s="280"/>
      <c r="H38" s="280"/>
      <c r="I38" s="280"/>
      <c r="J38" s="280"/>
      <c r="K38" s="280"/>
      <c r="L38" s="280"/>
      <c r="M38" s="280"/>
      <c r="N38" s="280"/>
      <c r="O38" s="280"/>
      <c r="P38" s="280"/>
      <c r="Q38" s="281"/>
      <c r="R38" s="285"/>
      <c r="S38" s="286"/>
      <c r="T38" s="194"/>
      <c r="U38" s="117"/>
      <c r="V38" s="194"/>
      <c r="W38" s="121"/>
      <c r="X38" s="191"/>
      <c r="Y38" s="121"/>
      <c r="Z38" s="191"/>
      <c r="AA38" s="121"/>
      <c r="AB38" s="191"/>
      <c r="AC38" s="121"/>
      <c r="AD38" s="191"/>
      <c r="AE38" s="123"/>
      <c r="AF38" s="1"/>
      <c r="AG38" s="1"/>
      <c r="AH38" s="159"/>
      <c r="AI38" s="121"/>
      <c r="AJ38" s="128">
        <v>13</v>
      </c>
      <c r="AK38" s="121"/>
      <c r="AL38" s="127">
        <v>13</v>
      </c>
      <c r="AM38" s="121"/>
      <c r="AN38" s="116"/>
      <c r="AO38" s="117"/>
      <c r="AP38" s="100"/>
      <c r="AQ38" s="129"/>
      <c r="AR38" s="121"/>
      <c r="AS38" s="128">
        <v>53</v>
      </c>
      <c r="AT38" s="121"/>
      <c r="AU38" s="127">
        <v>53</v>
      </c>
      <c r="AV38" s="121"/>
      <c r="AW38" s="116"/>
      <c r="AX38" s="117"/>
      <c r="AY38" s="100"/>
      <c r="AZ38" s="129"/>
      <c r="BA38" s="121"/>
      <c r="BB38" s="128">
        <v>93</v>
      </c>
      <c r="BC38" s="121"/>
      <c r="BD38" s="127">
        <v>93</v>
      </c>
      <c r="BE38" s="121"/>
      <c r="BF38" s="116"/>
      <c r="BG38" s="117"/>
      <c r="BH38" s="100"/>
      <c r="BI38" s="129"/>
      <c r="BJ38" s="121"/>
      <c r="BK38" s="126">
        <v>133</v>
      </c>
      <c r="BL38" s="121"/>
      <c r="BM38" s="120">
        <v>133</v>
      </c>
      <c r="BN38" s="121"/>
      <c r="BO38" s="116"/>
      <c r="BP38" s="123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</row>
    <row r="39" spans="1:87" ht="7.5" customHeight="1">
      <c r="A39" s="160"/>
      <c r="B39" s="122"/>
      <c r="C39" s="282"/>
      <c r="D39" s="283"/>
      <c r="E39" s="283"/>
      <c r="F39" s="283"/>
      <c r="G39" s="283"/>
      <c r="H39" s="283"/>
      <c r="I39" s="283"/>
      <c r="J39" s="283"/>
      <c r="K39" s="283"/>
      <c r="L39" s="283"/>
      <c r="M39" s="283"/>
      <c r="N39" s="283"/>
      <c r="O39" s="283"/>
      <c r="P39" s="283"/>
      <c r="Q39" s="284"/>
      <c r="R39" s="287"/>
      <c r="S39" s="288"/>
      <c r="T39" s="130"/>
      <c r="U39" s="119"/>
      <c r="V39" s="130"/>
      <c r="W39" s="122"/>
      <c r="X39" s="118"/>
      <c r="Y39" s="122"/>
      <c r="Z39" s="118"/>
      <c r="AA39" s="122"/>
      <c r="AB39" s="118"/>
      <c r="AC39" s="122"/>
      <c r="AD39" s="118"/>
      <c r="AE39" s="124"/>
      <c r="AF39" s="1"/>
      <c r="AG39" s="1"/>
      <c r="AH39" s="160"/>
      <c r="AI39" s="122"/>
      <c r="AJ39" s="118"/>
      <c r="AK39" s="122"/>
      <c r="AL39" s="118"/>
      <c r="AM39" s="122"/>
      <c r="AN39" s="118"/>
      <c r="AO39" s="119"/>
      <c r="AP39" s="100"/>
      <c r="AQ39" s="130"/>
      <c r="AR39" s="122"/>
      <c r="AS39" s="118"/>
      <c r="AT39" s="122"/>
      <c r="AU39" s="118"/>
      <c r="AV39" s="122"/>
      <c r="AW39" s="118"/>
      <c r="AX39" s="119"/>
      <c r="AY39" s="100"/>
      <c r="AZ39" s="130"/>
      <c r="BA39" s="122"/>
      <c r="BB39" s="118"/>
      <c r="BC39" s="122"/>
      <c r="BD39" s="118"/>
      <c r="BE39" s="122"/>
      <c r="BF39" s="118"/>
      <c r="BG39" s="119"/>
      <c r="BH39" s="100"/>
      <c r="BI39" s="130"/>
      <c r="BJ39" s="122"/>
      <c r="BK39" s="118"/>
      <c r="BL39" s="122"/>
      <c r="BM39" s="118"/>
      <c r="BN39" s="122"/>
      <c r="BO39" s="118"/>
      <c r="BP39" s="124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</row>
    <row r="40" spans="1:87" ht="7.5" customHeight="1">
      <c r="A40" s="192">
        <v>12</v>
      </c>
      <c r="B40" s="121"/>
      <c r="C40" s="279"/>
      <c r="D40" s="280"/>
      <c r="E40" s="280"/>
      <c r="F40" s="280"/>
      <c r="G40" s="280"/>
      <c r="H40" s="280"/>
      <c r="I40" s="280"/>
      <c r="J40" s="280"/>
      <c r="K40" s="280"/>
      <c r="L40" s="280"/>
      <c r="M40" s="280"/>
      <c r="N40" s="280"/>
      <c r="O40" s="280"/>
      <c r="P40" s="280"/>
      <c r="Q40" s="281"/>
      <c r="R40" s="285"/>
      <c r="S40" s="286"/>
      <c r="T40" s="194"/>
      <c r="U40" s="117"/>
      <c r="V40" s="194"/>
      <c r="W40" s="121"/>
      <c r="X40" s="191"/>
      <c r="Y40" s="121"/>
      <c r="Z40" s="191"/>
      <c r="AA40" s="121"/>
      <c r="AB40" s="191"/>
      <c r="AC40" s="121"/>
      <c r="AD40" s="191"/>
      <c r="AE40" s="123"/>
      <c r="AF40" s="1"/>
      <c r="AG40" s="1"/>
      <c r="AH40" s="159"/>
      <c r="AI40" s="121"/>
      <c r="AJ40" s="128">
        <v>14</v>
      </c>
      <c r="AK40" s="121"/>
      <c r="AL40" s="127">
        <v>14</v>
      </c>
      <c r="AM40" s="121"/>
      <c r="AN40" s="116"/>
      <c r="AO40" s="117"/>
      <c r="AP40" s="100"/>
      <c r="AQ40" s="129"/>
      <c r="AR40" s="121"/>
      <c r="AS40" s="128">
        <v>54</v>
      </c>
      <c r="AT40" s="121"/>
      <c r="AU40" s="127">
        <v>54</v>
      </c>
      <c r="AV40" s="121"/>
      <c r="AW40" s="116"/>
      <c r="AX40" s="117"/>
      <c r="AY40" s="100"/>
      <c r="AZ40" s="129"/>
      <c r="BA40" s="121"/>
      <c r="BB40" s="128">
        <v>94</v>
      </c>
      <c r="BC40" s="121"/>
      <c r="BD40" s="127">
        <v>94</v>
      </c>
      <c r="BE40" s="121"/>
      <c r="BF40" s="116"/>
      <c r="BG40" s="117"/>
      <c r="BH40" s="100"/>
      <c r="BI40" s="129"/>
      <c r="BJ40" s="121"/>
      <c r="BK40" s="126">
        <v>134</v>
      </c>
      <c r="BL40" s="121"/>
      <c r="BM40" s="120">
        <v>134</v>
      </c>
      <c r="BN40" s="121"/>
      <c r="BO40" s="116"/>
      <c r="BP40" s="123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</row>
    <row r="41" spans="1:87" ht="7.5" customHeight="1">
      <c r="A41" s="160"/>
      <c r="B41" s="122"/>
      <c r="C41" s="282"/>
      <c r="D41" s="283"/>
      <c r="E41" s="283"/>
      <c r="F41" s="283"/>
      <c r="G41" s="283"/>
      <c r="H41" s="283"/>
      <c r="I41" s="283"/>
      <c r="J41" s="283"/>
      <c r="K41" s="283"/>
      <c r="L41" s="283"/>
      <c r="M41" s="283"/>
      <c r="N41" s="283"/>
      <c r="O41" s="283"/>
      <c r="P41" s="283"/>
      <c r="Q41" s="284"/>
      <c r="R41" s="287"/>
      <c r="S41" s="288"/>
      <c r="T41" s="130"/>
      <c r="U41" s="119"/>
      <c r="V41" s="130"/>
      <c r="W41" s="122"/>
      <c r="X41" s="118"/>
      <c r="Y41" s="122"/>
      <c r="Z41" s="118"/>
      <c r="AA41" s="122"/>
      <c r="AB41" s="118"/>
      <c r="AC41" s="122"/>
      <c r="AD41" s="118"/>
      <c r="AE41" s="124"/>
      <c r="AF41" s="1"/>
      <c r="AG41" s="1"/>
      <c r="AH41" s="160"/>
      <c r="AI41" s="122"/>
      <c r="AJ41" s="118"/>
      <c r="AK41" s="122"/>
      <c r="AL41" s="118"/>
      <c r="AM41" s="122"/>
      <c r="AN41" s="118"/>
      <c r="AO41" s="119"/>
      <c r="AP41" s="100"/>
      <c r="AQ41" s="130"/>
      <c r="AR41" s="122"/>
      <c r="AS41" s="118"/>
      <c r="AT41" s="122"/>
      <c r="AU41" s="118"/>
      <c r="AV41" s="122"/>
      <c r="AW41" s="118"/>
      <c r="AX41" s="119"/>
      <c r="AY41" s="100"/>
      <c r="AZ41" s="130"/>
      <c r="BA41" s="122"/>
      <c r="BB41" s="118"/>
      <c r="BC41" s="122"/>
      <c r="BD41" s="118"/>
      <c r="BE41" s="122"/>
      <c r="BF41" s="118"/>
      <c r="BG41" s="119"/>
      <c r="BH41" s="100"/>
      <c r="BI41" s="130"/>
      <c r="BJ41" s="122"/>
      <c r="BK41" s="118"/>
      <c r="BL41" s="122"/>
      <c r="BM41" s="118"/>
      <c r="BN41" s="122"/>
      <c r="BO41" s="118"/>
      <c r="BP41" s="124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</row>
    <row r="42" spans="1:87" ht="7.5" customHeight="1">
      <c r="A42" s="192">
        <v>13</v>
      </c>
      <c r="B42" s="121"/>
      <c r="C42" s="279"/>
      <c r="D42" s="280"/>
      <c r="E42" s="280"/>
      <c r="F42" s="280"/>
      <c r="G42" s="280"/>
      <c r="H42" s="280"/>
      <c r="I42" s="280"/>
      <c r="J42" s="280"/>
      <c r="K42" s="280"/>
      <c r="L42" s="280"/>
      <c r="M42" s="280"/>
      <c r="N42" s="280"/>
      <c r="O42" s="280"/>
      <c r="P42" s="280"/>
      <c r="Q42" s="281"/>
      <c r="R42" s="285"/>
      <c r="S42" s="286"/>
      <c r="T42" s="194"/>
      <c r="U42" s="117"/>
      <c r="V42" s="194"/>
      <c r="W42" s="121"/>
      <c r="X42" s="191"/>
      <c r="Y42" s="121"/>
      <c r="Z42" s="191"/>
      <c r="AA42" s="121"/>
      <c r="AB42" s="191"/>
      <c r="AC42" s="121"/>
      <c r="AD42" s="191"/>
      <c r="AE42" s="123"/>
      <c r="AF42" s="1"/>
      <c r="AG42" s="1"/>
      <c r="AH42" s="159"/>
      <c r="AI42" s="121"/>
      <c r="AJ42" s="128">
        <v>15</v>
      </c>
      <c r="AK42" s="121"/>
      <c r="AL42" s="127">
        <v>15</v>
      </c>
      <c r="AM42" s="121"/>
      <c r="AN42" s="116"/>
      <c r="AO42" s="117"/>
      <c r="AP42" s="100"/>
      <c r="AQ42" s="129"/>
      <c r="AR42" s="121"/>
      <c r="AS42" s="128">
        <v>55</v>
      </c>
      <c r="AT42" s="121"/>
      <c r="AU42" s="127">
        <v>55</v>
      </c>
      <c r="AV42" s="121"/>
      <c r="AW42" s="116"/>
      <c r="AX42" s="117"/>
      <c r="AY42" s="100"/>
      <c r="AZ42" s="129"/>
      <c r="BA42" s="121"/>
      <c r="BB42" s="128">
        <v>95</v>
      </c>
      <c r="BC42" s="121"/>
      <c r="BD42" s="127">
        <v>95</v>
      </c>
      <c r="BE42" s="121"/>
      <c r="BF42" s="116"/>
      <c r="BG42" s="117"/>
      <c r="BH42" s="100"/>
      <c r="BI42" s="129"/>
      <c r="BJ42" s="121"/>
      <c r="BK42" s="126">
        <v>135</v>
      </c>
      <c r="BL42" s="121"/>
      <c r="BM42" s="120">
        <v>135</v>
      </c>
      <c r="BN42" s="121"/>
      <c r="BO42" s="116"/>
      <c r="BP42" s="123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</row>
    <row r="43" spans="1:87" ht="7.5" customHeight="1">
      <c r="A43" s="160"/>
      <c r="B43" s="122"/>
      <c r="C43" s="282"/>
      <c r="D43" s="283"/>
      <c r="E43" s="283"/>
      <c r="F43" s="283"/>
      <c r="G43" s="283"/>
      <c r="H43" s="283"/>
      <c r="I43" s="283"/>
      <c r="J43" s="283"/>
      <c r="K43" s="283"/>
      <c r="L43" s="283"/>
      <c r="M43" s="283"/>
      <c r="N43" s="283"/>
      <c r="O43" s="283"/>
      <c r="P43" s="283"/>
      <c r="Q43" s="284"/>
      <c r="R43" s="287"/>
      <c r="S43" s="288"/>
      <c r="T43" s="130"/>
      <c r="U43" s="119"/>
      <c r="V43" s="130"/>
      <c r="W43" s="122"/>
      <c r="X43" s="118"/>
      <c r="Y43" s="122"/>
      <c r="Z43" s="118"/>
      <c r="AA43" s="122"/>
      <c r="AB43" s="118"/>
      <c r="AC43" s="122"/>
      <c r="AD43" s="118"/>
      <c r="AE43" s="124"/>
      <c r="AF43" s="1"/>
      <c r="AG43" s="1"/>
      <c r="AH43" s="160"/>
      <c r="AI43" s="122"/>
      <c r="AJ43" s="118"/>
      <c r="AK43" s="122"/>
      <c r="AL43" s="118"/>
      <c r="AM43" s="122"/>
      <c r="AN43" s="118"/>
      <c r="AO43" s="119"/>
      <c r="AP43" s="100"/>
      <c r="AQ43" s="130"/>
      <c r="AR43" s="122"/>
      <c r="AS43" s="118"/>
      <c r="AT43" s="122"/>
      <c r="AU43" s="118"/>
      <c r="AV43" s="122"/>
      <c r="AW43" s="118"/>
      <c r="AX43" s="119"/>
      <c r="AY43" s="100"/>
      <c r="AZ43" s="130"/>
      <c r="BA43" s="122"/>
      <c r="BB43" s="118"/>
      <c r="BC43" s="122"/>
      <c r="BD43" s="118"/>
      <c r="BE43" s="122"/>
      <c r="BF43" s="118"/>
      <c r="BG43" s="119"/>
      <c r="BH43" s="100"/>
      <c r="BI43" s="130"/>
      <c r="BJ43" s="122"/>
      <c r="BK43" s="118"/>
      <c r="BL43" s="122"/>
      <c r="BM43" s="118"/>
      <c r="BN43" s="122"/>
      <c r="BO43" s="118"/>
      <c r="BP43" s="124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</row>
    <row r="44" spans="1:87" ht="7.5" customHeight="1">
      <c r="A44" s="192">
        <v>14</v>
      </c>
      <c r="B44" s="121"/>
      <c r="C44" s="279"/>
      <c r="D44" s="280"/>
      <c r="E44" s="280"/>
      <c r="F44" s="280"/>
      <c r="G44" s="280"/>
      <c r="H44" s="280"/>
      <c r="I44" s="280"/>
      <c r="J44" s="280"/>
      <c r="K44" s="280"/>
      <c r="L44" s="280"/>
      <c r="M44" s="280"/>
      <c r="N44" s="280"/>
      <c r="O44" s="280"/>
      <c r="P44" s="280"/>
      <c r="Q44" s="281"/>
      <c r="R44" s="285"/>
      <c r="S44" s="286"/>
      <c r="T44" s="194"/>
      <c r="U44" s="117"/>
      <c r="V44" s="194"/>
      <c r="W44" s="121"/>
      <c r="X44" s="191"/>
      <c r="Y44" s="121"/>
      <c r="Z44" s="191"/>
      <c r="AA44" s="121"/>
      <c r="AB44" s="191"/>
      <c r="AC44" s="121"/>
      <c r="AD44" s="191"/>
      <c r="AE44" s="123"/>
      <c r="AF44" s="1"/>
      <c r="AG44" s="1"/>
      <c r="AH44" s="159"/>
      <c r="AI44" s="121"/>
      <c r="AJ44" s="128">
        <v>16</v>
      </c>
      <c r="AK44" s="121"/>
      <c r="AL44" s="127">
        <v>16</v>
      </c>
      <c r="AM44" s="121"/>
      <c r="AN44" s="116"/>
      <c r="AO44" s="117"/>
      <c r="AP44" s="100"/>
      <c r="AQ44" s="129"/>
      <c r="AR44" s="121"/>
      <c r="AS44" s="128">
        <v>56</v>
      </c>
      <c r="AT44" s="121"/>
      <c r="AU44" s="127">
        <v>56</v>
      </c>
      <c r="AV44" s="121"/>
      <c r="AW44" s="116"/>
      <c r="AX44" s="117"/>
      <c r="AY44" s="100"/>
      <c r="AZ44" s="129"/>
      <c r="BA44" s="121"/>
      <c r="BB44" s="128">
        <v>96</v>
      </c>
      <c r="BC44" s="121"/>
      <c r="BD44" s="127">
        <v>96</v>
      </c>
      <c r="BE44" s="121"/>
      <c r="BF44" s="116"/>
      <c r="BG44" s="117"/>
      <c r="BH44" s="100"/>
      <c r="BI44" s="129"/>
      <c r="BJ44" s="121"/>
      <c r="BK44" s="126">
        <v>136</v>
      </c>
      <c r="BL44" s="121"/>
      <c r="BM44" s="120">
        <v>136</v>
      </c>
      <c r="BN44" s="121"/>
      <c r="BO44" s="116"/>
      <c r="BP44" s="123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</row>
    <row r="45" spans="1:87" ht="7.5" customHeight="1">
      <c r="A45" s="160"/>
      <c r="B45" s="122"/>
      <c r="C45" s="282"/>
      <c r="D45" s="283"/>
      <c r="E45" s="283"/>
      <c r="F45" s="283"/>
      <c r="G45" s="283"/>
      <c r="H45" s="283"/>
      <c r="I45" s="283"/>
      <c r="J45" s="283"/>
      <c r="K45" s="283"/>
      <c r="L45" s="283"/>
      <c r="M45" s="283"/>
      <c r="N45" s="283"/>
      <c r="O45" s="283"/>
      <c r="P45" s="283"/>
      <c r="Q45" s="284"/>
      <c r="R45" s="287"/>
      <c r="S45" s="288"/>
      <c r="T45" s="130"/>
      <c r="U45" s="119"/>
      <c r="V45" s="130"/>
      <c r="W45" s="122"/>
      <c r="X45" s="118"/>
      <c r="Y45" s="122"/>
      <c r="Z45" s="118"/>
      <c r="AA45" s="122"/>
      <c r="AB45" s="118"/>
      <c r="AC45" s="122"/>
      <c r="AD45" s="118"/>
      <c r="AE45" s="124"/>
      <c r="AF45" s="1"/>
      <c r="AG45" s="1"/>
      <c r="AH45" s="160"/>
      <c r="AI45" s="122"/>
      <c r="AJ45" s="118"/>
      <c r="AK45" s="122"/>
      <c r="AL45" s="118"/>
      <c r="AM45" s="122"/>
      <c r="AN45" s="118"/>
      <c r="AO45" s="119"/>
      <c r="AP45" s="100"/>
      <c r="AQ45" s="130"/>
      <c r="AR45" s="122"/>
      <c r="AS45" s="118"/>
      <c r="AT45" s="122"/>
      <c r="AU45" s="118"/>
      <c r="AV45" s="122"/>
      <c r="AW45" s="118"/>
      <c r="AX45" s="119"/>
      <c r="AY45" s="100"/>
      <c r="AZ45" s="130"/>
      <c r="BA45" s="122"/>
      <c r="BB45" s="118"/>
      <c r="BC45" s="122"/>
      <c r="BD45" s="118"/>
      <c r="BE45" s="122"/>
      <c r="BF45" s="118"/>
      <c r="BG45" s="119"/>
      <c r="BH45" s="100"/>
      <c r="BI45" s="130"/>
      <c r="BJ45" s="122"/>
      <c r="BK45" s="118"/>
      <c r="BL45" s="122"/>
      <c r="BM45" s="118"/>
      <c r="BN45" s="122"/>
      <c r="BO45" s="118"/>
      <c r="BP45" s="124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</row>
    <row r="46" spans="1:87" ht="7.5" customHeight="1">
      <c r="A46" s="192">
        <v>15</v>
      </c>
      <c r="B46" s="121"/>
      <c r="C46" s="279"/>
      <c r="D46" s="280"/>
      <c r="E46" s="280"/>
      <c r="F46" s="280"/>
      <c r="G46" s="280"/>
      <c r="H46" s="280"/>
      <c r="I46" s="280"/>
      <c r="J46" s="280"/>
      <c r="K46" s="280"/>
      <c r="L46" s="280"/>
      <c r="M46" s="280"/>
      <c r="N46" s="280"/>
      <c r="O46" s="280"/>
      <c r="P46" s="280"/>
      <c r="Q46" s="281"/>
      <c r="R46" s="285"/>
      <c r="S46" s="286"/>
      <c r="T46" s="194"/>
      <c r="U46" s="117"/>
      <c r="V46" s="194"/>
      <c r="W46" s="121"/>
      <c r="X46" s="191"/>
      <c r="Y46" s="121"/>
      <c r="Z46" s="191"/>
      <c r="AA46" s="121"/>
      <c r="AB46" s="191"/>
      <c r="AC46" s="121"/>
      <c r="AD46" s="191"/>
      <c r="AE46" s="123"/>
      <c r="AF46" s="1"/>
      <c r="AG46" s="1"/>
      <c r="AH46" s="159"/>
      <c r="AI46" s="121"/>
      <c r="AJ46" s="128">
        <v>17</v>
      </c>
      <c r="AK46" s="121"/>
      <c r="AL46" s="127">
        <v>17</v>
      </c>
      <c r="AM46" s="121"/>
      <c r="AN46" s="116"/>
      <c r="AO46" s="117"/>
      <c r="AP46" s="100"/>
      <c r="AQ46" s="129"/>
      <c r="AR46" s="121"/>
      <c r="AS46" s="128">
        <v>57</v>
      </c>
      <c r="AT46" s="121"/>
      <c r="AU46" s="127">
        <v>57</v>
      </c>
      <c r="AV46" s="121"/>
      <c r="AW46" s="116"/>
      <c r="AX46" s="117"/>
      <c r="AY46" s="100"/>
      <c r="AZ46" s="129"/>
      <c r="BA46" s="121"/>
      <c r="BB46" s="128">
        <v>97</v>
      </c>
      <c r="BC46" s="121"/>
      <c r="BD46" s="127">
        <v>97</v>
      </c>
      <c r="BE46" s="121"/>
      <c r="BF46" s="116"/>
      <c r="BG46" s="117"/>
      <c r="BH46" s="100"/>
      <c r="BI46" s="129"/>
      <c r="BJ46" s="121"/>
      <c r="BK46" s="126">
        <v>137</v>
      </c>
      <c r="BL46" s="121"/>
      <c r="BM46" s="120">
        <v>137</v>
      </c>
      <c r="BN46" s="121"/>
      <c r="BO46" s="116"/>
      <c r="BP46" s="123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</row>
    <row r="47" spans="1:87" ht="7.5" customHeight="1">
      <c r="A47" s="160"/>
      <c r="B47" s="122"/>
      <c r="C47" s="282"/>
      <c r="D47" s="283"/>
      <c r="E47" s="283"/>
      <c r="F47" s="283"/>
      <c r="G47" s="283"/>
      <c r="H47" s="283"/>
      <c r="I47" s="283"/>
      <c r="J47" s="283"/>
      <c r="K47" s="283"/>
      <c r="L47" s="283"/>
      <c r="M47" s="283"/>
      <c r="N47" s="283"/>
      <c r="O47" s="283"/>
      <c r="P47" s="283"/>
      <c r="Q47" s="284"/>
      <c r="R47" s="287"/>
      <c r="S47" s="288"/>
      <c r="T47" s="130"/>
      <c r="U47" s="119"/>
      <c r="V47" s="130"/>
      <c r="W47" s="122"/>
      <c r="X47" s="118"/>
      <c r="Y47" s="122"/>
      <c r="Z47" s="118"/>
      <c r="AA47" s="122"/>
      <c r="AB47" s="118"/>
      <c r="AC47" s="122"/>
      <c r="AD47" s="118"/>
      <c r="AE47" s="124"/>
      <c r="AF47" s="1"/>
      <c r="AG47" s="1"/>
      <c r="AH47" s="160"/>
      <c r="AI47" s="122"/>
      <c r="AJ47" s="118"/>
      <c r="AK47" s="122"/>
      <c r="AL47" s="118"/>
      <c r="AM47" s="122"/>
      <c r="AN47" s="118"/>
      <c r="AO47" s="119"/>
      <c r="AP47" s="100"/>
      <c r="AQ47" s="130"/>
      <c r="AR47" s="122"/>
      <c r="AS47" s="118"/>
      <c r="AT47" s="122"/>
      <c r="AU47" s="118"/>
      <c r="AV47" s="122"/>
      <c r="AW47" s="118"/>
      <c r="AX47" s="119"/>
      <c r="AY47" s="100"/>
      <c r="AZ47" s="130"/>
      <c r="BA47" s="122"/>
      <c r="BB47" s="118"/>
      <c r="BC47" s="122"/>
      <c r="BD47" s="118"/>
      <c r="BE47" s="122"/>
      <c r="BF47" s="118"/>
      <c r="BG47" s="119"/>
      <c r="BH47" s="100"/>
      <c r="BI47" s="130"/>
      <c r="BJ47" s="122"/>
      <c r="BK47" s="118"/>
      <c r="BL47" s="122"/>
      <c r="BM47" s="118"/>
      <c r="BN47" s="122"/>
      <c r="BO47" s="118"/>
      <c r="BP47" s="124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</row>
    <row r="48" spans="1:87" ht="7.5" customHeight="1">
      <c r="A48" s="192">
        <v>16</v>
      </c>
      <c r="B48" s="121"/>
      <c r="C48" s="279"/>
      <c r="D48" s="280"/>
      <c r="E48" s="280"/>
      <c r="F48" s="280"/>
      <c r="G48" s="280"/>
      <c r="H48" s="280"/>
      <c r="I48" s="280"/>
      <c r="J48" s="280"/>
      <c r="K48" s="280"/>
      <c r="L48" s="280"/>
      <c r="M48" s="280"/>
      <c r="N48" s="280"/>
      <c r="O48" s="280"/>
      <c r="P48" s="280"/>
      <c r="Q48" s="281"/>
      <c r="R48" s="285"/>
      <c r="S48" s="286"/>
      <c r="T48" s="194"/>
      <c r="U48" s="117"/>
      <c r="V48" s="194"/>
      <c r="W48" s="121"/>
      <c r="X48" s="191"/>
      <c r="Y48" s="121"/>
      <c r="Z48" s="191"/>
      <c r="AA48" s="121"/>
      <c r="AB48" s="191"/>
      <c r="AC48" s="121"/>
      <c r="AD48" s="191"/>
      <c r="AE48" s="123"/>
      <c r="AF48" s="1"/>
      <c r="AG48" s="1"/>
      <c r="AH48" s="159"/>
      <c r="AI48" s="121"/>
      <c r="AJ48" s="128">
        <v>18</v>
      </c>
      <c r="AK48" s="121"/>
      <c r="AL48" s="127">
        <v>18</v>
      </c>
      <c r="AM48" s="121"/>
      <c r="AN48" s="116"/>
      <c r="AO48" s="117"/>
      <c r="AP48" s="100"/>
      <c r="AQ48" s="129"/>
      <c r="AR48" s="121"/>
      <c r="AS48" s="128">
        <v>58</v>
      </c>
      <c r="AT48" s="121"/>
      <c r="AU48" s="127">
        <v>58</v>
      </c>
      <c r="AV48" s="121"/>
      <c r="AW48" s="116"/>
      <c r="AX48" s="117"/>
      <c r="AY48" s="100"/>
      <c r="AZ48" s="129"/>
      <c r="BA48" s="121"/>
      <c r="BB48" s="128">
        <v>98</v>
      </c>
      <c r="BC48" s="121"/>
      <c r="BD48" s="127">
        <v>98</v>
      </c>
      <c r="BE48" s="121"/>
      <c r="BF48" s="116"/>
      <c r="BG48" s="117"/>
      <c r="BH48" s="100"/>
      <c r="BI48" s="129"/>
      <c r="BJ48" s="121"/>
      <c r="BK48" s="126">
        <v>138</v>
      </c>
      <c r="BL48" s="121"/>
      <c r="BM48" s="120">
        <v>138</v>
      </c>
      <c r="BN48" s="121"/>
      <c r="BO48" s="116"/>
      <c r="BP48" s="123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</row>
    <row r="49" spans="1:87" ht="7.5" customHeight="1">
      <c r="A49" s="160"/>
      <c r="B49" s="122"/>
      <c r="C49" s="282"/>
      <c r="D49" s="283"/>
      <c r="E49" s="283"/>
      <c r="F49" s="283"/>
      <c r="G49" s="283"/>
      <c r="H49" s="283"/>
      <c r="I49" s="283"/>
      <c r="J49" s="283"/>
      <c r="K49" s="283"/>
      <c r="L49" s="283"/>
      <c r="M49" s="283"/>
      <c r="N49" s="283"/>
      <c r="O49" s="283"/>
      <c r="P49" s="283"/>
      <c r="Q49" s="284"/>
      <c r="R49" s="287"/>
      <c r="S49" s="288"/>
      <c r="T49" s="130"/>
      <c r="U49" s="119"/>
      <c r="V49" s="130"/>
      <c r="W49" s="122"/>
      <c r="X49" s="118"/>
      <c r="Y49" s="122"/>
      <c r="Z49" s="118"/>
      <c r="AA49" s="122"/>
      <c r="AB49" s="118"/>
      <c r="AC49" s="122"/>
      <c r="AD49" s="118"/>
      <c r="AE49" s="124"/>
      <c r="AF49" s="1"/>
      <c r="AG49" s="1"/>
      <c r="AH49" s="160"/>
      <c r="AI49" s="122"/>
      <c r="AJ49" s="118"/>
      <c r="AK49" s="122"/>
      <c r="AL49" s="118"/>
      <c r="AM49" s="122"/>
      <c r="AN49" s="118"/>
      <c r="AO49" s="119"/>
      <c r="AP49" s="100"/>
      <c r="AQ49" s="130"/>
      <c r="AR49" s="122"/>
      <c r="AS49" s="118"/>
      <c r="AT49" s="122"/>
      <c r="AU49" s="118"/>
      <c r="AV49" s="122"/>
      <c r="AW49" s="118"/>
      <c r="AX49" s="119"/>
      <c r="AY49" s="100"/>
      <c r="AZ49" s="130"/>
      <c r="BA49" s="122"/>
      <c r="BB49" s="118"/>
      <c r="BC49" s="122"/>
      <c r="BD49" s="118"/>
      <c r="BE49" s="122"/>
      <c r="BF49" s="118"/>
      <c r="BG49" s="119"/>
      <c r="BH49" s="100"/>
      <c r="BI49" s="130"/>
      <c r="BJ49" s="122"/>
      <c r="BK49" s="118"/>
      <c r="BL49" s="122"/>
      <c r="BM49" s="118"/>
      <c r="BN49" s="122"/>
      <c r="BO49" s="118"/>
      <c r="BP49" s="124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</row>
    <row r="50" spans="1:87" ht="7.5" customHeight="1">
      <c r="A50" s="192">
        <v>17</v>
      </c>
      <c r="B50" s="121"/>
      <c r="C50" s="294"/>
      <c r="D50" s="295"/>
      <c r="E50" s="295"/>
      <c r="F50" s="295"/>
      <c r="G50" s="295"/>
      <c r="H50" s="295"/>
      <c r="I50" s="295"/>
      <c r="J50" s="295"/>
      <c r="K50" s="295"/>
      <c r="L50" s="295"/>
      <c r="M50" s="295"/>
      <c r="N50" s="295"/>
      <c r="O50" s="295"/>
      <c r="P50" s="295"/>
      <c r="Q50" s="296"/>
      <c r="R50" s="194"/>
      <c r="S50" s="117"/>
      <c r="T50" s="194"/>
      <c r="U50" s="117"/>
      <c r="V50" s="194"/>
      <c r="W50" s="121"/>
      <c r="X50" s="191"/>
      <c r="Y50" s="121"/>
      <c r="Z50" s="191"/>
      <c r="AA50" s="121"/>
      <c r="AB50" s="191"/>
      <c r="AC50" s="121"/>
      <c r="AD50" s="191"/>
      <c r="AE50" s="123"/>
      <c r="AF50" s="1"/>
      <c r="AG50" s="1"/>
      <c r="AH50" s="159"/>
      <c r="AI50" s="121"/>
      <c r="AJ50" s="128">
        <v>19</v>
      </c>
      <c r="AK50" s="121"/>
      <c r="AL50" s="127">
        <v>19</v>
      </c>
      <c r="AM50" s="121"/>
      <c r="AN50" s="116"/>
      <c r="AO50" s="117"/>
      <c r="AP50" s="100"/>
      <c r="AQ50" s="129"/>
      <c r="AR50" s="121"/>
      <c r="AS50" s="128">
        <v>59</v>
      </c>
      <c r="AT50" s="121"/>
      <c r="AU50" s="127">
        <v>59</v>
      </c>
      <c r="AV50" s="121"/>
      <c r="AW50" s="116"/>
      <c r="AX50" s="117"/>
      <c r="AY50" s="100"/>
      <c r="AZ50" s="129"/>
      <c r="BA50" s="121"/>
      <c r="BB50" s="128">
        <v>99</v>
      </c>
      <c r="BC50" s="121"/>
      <c r="BD50" s="127">
        <v>99</v>
      </c>
      <c r="BE50" s="121"/>
      <c r="BF50" s="116"/>
      <c r="BG50" s="117"/>
      <c r="BH50" s="100"/>
      <c r="BI50" s="129"/>
      <c r="BJ50" s="121"/>
      <c r="BK50" s="126">
        <v>139</v>
      </c>
      <c r="BL50" s="121"/>
      <c r="BM50" s="120">
        <v>139</v>
      </c>
      <c r="BN50" s="121"/>
      <c r="BO50" s="116"/>
      <c r="BP50" s="123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</row>
    <row r="51" spans="1:87" ht="7.5" customHeight="1">
      <c r="A51" s="160"/>
      <c r="B51" s="122"/>
      <c r="C51" s="297"/>
      <c r="D51" s="298"/>
      <c r="E51" s="298"/>
      <c r="F51" s="298"/>
      <c r="G51" s="298"/>
      <c r="H51" s="298"/>
      <c r="I51" s="298"/>
      <c r="J51" s="298"/>
      <c r="K51" s="298"/>
      <c r="L51" s="298"/>
      <c r="M51" s="298"/>
      <c r="N51" s="298"/>
      <c r="O51" s="298"/>
      <c r="P51" s="298"/>
      <c r="Q51" s="299"/>
      <c r="R51" s="130"/>
      <c r="S51" s="119"/>
      <c r="T51" s="130"/>
      <c r="U51" s="119"/>
      <c r="V51" s="130"/>
      <c r="W51" s="122"/>
      <c r="X51" s="118"/>
      <c r="Y51" s="122"/>
      <c r="Z51" s="118"/>
      <c r="AA51" s="122"/>
      <c r="AB51" s="118"/>
      <c r="AC51" s="122"/>
      <c r="AD51" s="118"/>
      <c r="AE51" s="124"/>
      <c r="AF51" s="1"/>
      <c r="AG51" s="1"/>
      <c r="AH51" s="160"/>
      <c r="AI51" s="122"/>
      <c r="AJ51" s="118"/>
      <c r="AK51" s="122"/>
      <c r="AL51" s="118"/>
      <c r="AM51" s="122"/>
      <c r="AN51" s="118"/>
      <c r="AO51" s="119"/>
      <c r="AP51" s="100"/>
      <c r="AQ51" s="130"/>
      <c r="AR51" s="122"/>
      <c r="AS51" s="118"/>
      <c r="AT51" s="122"/>
      <c r="AU51" s="118"/>
      <c r="AV51" s="122"/>
      <c r="AW51" s="118"/>
      <c r="AX51" s="119"/>
      <c r="AY51" s="100"/>
      <c r="AZ51" s="130"/>
      <c r="BA51" s="122"/>
      <c r="BB51" s="118"/>
      <c r="BC51" s="122"/>
      <c r="BD51" s="118"/>
      <c r="BE51" s="122"/>
      <c r="BF51" s="118"/>
      <c r="BG51" s="119"/>
      <c r="BH51" s="100"/>
      <c r="BI51" s="130"/>
      <c r="BJ51" s="122"/>
      <c r="BK51" s="118"/>
      <c r="BL51" s="122"/>
      <c r="BM51" s="118"/>
      <c r="BN51" s="122"/>
      <c r="BO51" s="118"/>
      <c r="BP51" s="124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</row>
    <row r="52" spans="1:87" ht="7.5" customHeight="1">
      <c r="A52" s="192">
        <v>18</v>
      </c>
      <c r="B52" s="121"/>
      <c r="C52" s="294"/>
      <c r="D52" s="295"/>
      <c r="E52" s="295"/>
      <c r="F52" s="295"/>
      <c r="G52" s="295"/>
      <c r="H52" s="295"/>
      <c r="I52" s="295"/>
      <c r="J52" s="295"/>
      <c r="K52" s="295"/>
      <c r="L52" s="295"/>
      <c r="M52" s="295"/>
      <c r="N52" s="295"/>
      <c r="O52" s="295"/>
      <c r="P52" s="295"/>
      <c r="Q52" s="296"/>
      <c r="R52" s="194"/>
      <c r="S52" s="117"/>
      <c r="T52" s="194"/>
      <c r="U52" s="117"/>
      <c r="V52" s="194"/>
      <c r="W52" s="121"/>
      <c r="X52" s="191"/>
      <c r="Y52" s="121"/>
      <c r="Z52" s="191"/>
      <c r="AA52" s="121"/>
      <c r="AB52" s="191"/>
      <c r="AC52" s="121"/>
      <c r="AD52" s="191"/>
      <c r="AE52" s="123"/>
      <c r="AF52" s="1"/>
      <c r="AG52" s="1"/>
      <c r="AH52" s="159"/>
      <c r="AI52" s="121"/>
      <c r="AJ52" s="128">
        <v>20</v>
      </c>
      <c r="AK52" s="121"/>
      <c r="AL52" s="127">
        <v>20</v>
      </c>
      <c r="AM52" s="121"/>
      <c r="AN52" s="116"/>
      <c r="AO52" s="117"/>
      <c r="AP52" s="100"/>
      <c r="AQ52" s="129"/>
      <c r="AR52" s="121"/>
      <c r="AS52" s="128">
        <v>60</v>
      </c>
      <c r="AT52" s="121"/>
      <c r="AU52" s="127">
        <v>60</v>
      </c>
      <c r="AV52" s="121"/>
      <c r="AW52" s="116"/>
      <c r="AX52" s="117"/>
      <c r="AY52" s="100"/>
      <c r="AZ52" s="129"/>
      <c r="BA52" s="121"/>
      <c r="BB52" s="126">
        <v>100</v>
      </c>
      <c r="BC52" s="121"/>
      <c r="BD52" s="120">
        <v>100</v>
      </c>
      <c r="BE52" s="121"/>
      <c r="BF52" s="116"/>
      <c r="BG52" s="117"/>
      <c r="BH52" s="100"/>
      <c r="BI52" s="129"/>
      <c r="BJ52" s="121"/>
      <c r="BK52" s="126">
        <v>140</v>
      </c>
      <c r="BL52" s="121"/>
      <c r="BM52" s="120">
        <v>140</v>
      </c>
      <c r="BN52" s="121"/>
      <c r="BO52" s="116"/>
      <c r="BP52" s="123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</row>
    <row r="53" spans="1:87" ht="7.5" customHeight="1">
      <c r="A53" s="160"/>
      <c r="B53" s="122"/>
      <c r="C53" s="297"/>
      <c r="D53" s="298"/>
      <c r="E53" s="298"/>
      <c r="F53" s="298"/>
      <c r="G53" s="298"/>
      <c r="H53" s="298"/>
      <c r="I53" s="298"/>
      <c r="J53" s="298"/>
      <c r="K53" s="298"/>
      <c r="L53" s="298"/>
      <c r="M53" s="298"/>
      <c r="N53" s="298"/>
      <c r="O53" s="298"/>
      <c r="P53" s="298"/>
      <c r="Q53" s="299"/>
      <c r="R53" s="130"/>
      <c r="S53" s="119"/>
      <c r="T53" s="130"/>
      <c r="U53" s="119"/>
      <c r="V53" s="130"/>
      <c r="W53" s="122"/>
      <c r="X53" s="118"/>
      <c r="Y53" s="122"/>
      <c r="Z53" s="118"/>
      <c r="AA53" s="122"/>
      <c r="AB53" s="118"/>
      <c r="AC53" s="122"/>
      <c r="AD53" s="118"/>
      <c r="AE53" s="124"/>
      <c r="AF53" s="1"/>
      <c r="AG53" s="1"/>
      <c r="AH53" s="160"/>
      <c r="AI53" s="122"/>
      <c r="AJ53" s="118"/>
      <c r="AK53" s="122"/>
      <c r="AL53" s="118"/>
      <c r="AM53" s="122"/>
      <c r="AN53" s="118"/>
      <c r="AO53" s="119"/>
      <c r="AP53" s="100"/>
      <c r="AQ53" s="130"/>
      <c r="AR53" s="122"/>
      <c r="AS53" s="118"/>
      <c r="AT53" s="122"/>
      <c r="AU53" s="118"/>
      <c r="AV53" s="122"/>
      <c r="AW53" s="118"/>
      <c r="AX53" s="119"/>
      <c r="AY53" s="100"/>
      <c r="AZ53" s="130"/>
      <c r="BA53" s="122"/>
      <c r="BB53" s="118"/>
      <c r="BC53" s="122"/>
      <c r="BD53" s="118"/>
      <c r="BE53" s="122"/>
      <c r="BF53" s="118"/>
      <c r="BG53" s="119"/>
      <c r="BH53" s="100"/>
      <c r="BI53" s="130"/>
      <c r="BJ53" s="122"/>
      <c r="BK53" s="118"/>
      <c r="BL53" s="122"/>
      <c r="BM53" s="118"/>
      <c r="BN53" s="122"/>
      <c r="BO53" s="118"/>
      <c r="BP53" s="124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</row>
    <row r="54" spans="1:87" ht="7.5" customHeight="1">
      <c r="A54" s="205" t="s">
        <v>52</v>
      </c>
      <c r="B54" s="206"/>
      <c r="C54" s="206"/>
      <c r="D54" s="206"/>
      <c r="E54" s="206"/>
      <c r="F54" s="209"/>
      <c r="G54" s="210"/>
      <c r="H54" s="210"/>
      <c r="I54" s="210"/>
      <c r="J54" s="210"/>
      <c r="K54" s="210"/>
      <c r="L54" s="210"/>
      <c r="M54" s="210"/>
      <c r="N54" s="210"/>
      <c r="O54" s="210"/>
      <c r="P54" s="210"/>
      <c r="Q54" s="211"/>
      <c r="R54" s="202" t="s">
        <v>18</v>
      </c>
      <c r="S54" s="140"/>
      <c r="T54" s="140"/>
      <c r="U54" s="140"/>
      <c r="V54" s="140"/>
      <c r="W54" s="140"/>
      <c r="X54" s="140"/>
      <c r="Y54" s="147"/>
      <c r="Z54" s="201"/>
      <c r="AA54" s="149"/>
      <c r="AB54" s="158"/>
      <c r="AC54" s="149"/>
      <c r="AD54" s="158"/>
      <c r="AE54" s="141"/>
      <c r="AF54" s="1"/>
      <c r="AG54" s="1"/>
      <c r="AH54" s="159"/>
      <c r="AI54" s="121"/>
      <c r="AJ54" s="128">
        <v>21</v>
      </c>
      <c r="AK54" s="121"/>
      <c r="AL54" s="127">
        <v>21</v>
      </c>
      <c r="AM54" s="121"/>
      <c r="AN54" s="116"/>
      <c r="AO54" s="117"/>
      <c r="AP54" s="100"/>
      <c r="AQ54" s="129"/>
      <c r="AR54" s="121"/>
      <c r="AS54" s="128">
        <v>61</v>
      </c>
      <c r="AT54" s="121"/>
      <c r="AU54" s="127">
        <v>61</v>
      </c>
      <c r="AV54" s="121"/>
      <c r="AW54" s="116"/>
      <c r="AX54" s="117"/>
      <c r="AY54" s="100"/>
      <c r="AZ54" s="129"/>
      <c r="BA54" s="121"/>
      <c r="BB54" s="126">
        <v>101</v>
      </c>
      <c r="BC54" s="121"/>
      <c r="BD54" s="120">
        <v>101</v>
      </c>
      <c r="BE54" s="121"/>
      <c r="BF54" s="116"/>
      <c r="BG54" s="117"/>
      <c r="BH54" s="100"/>
      <c r="BI54" s="129"/>
      <c r="BJ54" s="121"/>
      <c r="BK54" s="126">
        <v>141</v>
      </c>
      <c r="BL54" s="121"/>
      <c r="BM54" s="120">
        <v>141</v>
      </c>
      <c r="BN54" s="121"/>
      <c r="BO54" s="116"/>
      <c r="BP54" s="123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</row>
    <row r="55" spans="1:87" ht="7.5" customHeight="1">
      <c r="A55" s="207"/>
      <c r="B55" s="208"/>
      <c r="C55" s="208"/>
      <c r="D55" s="208"/>
      <c r="E55" s="208"/>
      <c r="F55" s="212"/>
      <c r="G55" s="212"/>
      <c r="H55" s="212"/>
      <c r="I55" s="212"/>
      <c r="J55" s="212"/>
      <c r="K55" s="212"/>
      <c r="L55" s="212"/>
      <c r="M55" s="212"/>
      <c r="N55" s="212"/>
      <c r="O55" s="212"/>
      <c r="P55" s="212"/>
      <c r="Q55" s="213"/>
      <c r="R55" s="150"/>
      <c r="S55" s="100"/>
      <c r="T55" s="100"/>
      <c r="U55" s="100"/>
      <c r="V55" s="100"/>
      <c r="W55" s="100"/>
      <c r="X55" s="100"/>
      <c r="Y55" s="133"/>
      <c r="Z55" s="188"/>
      <c r="AA55" s="122"/>
      <c r="AB55" s="118"/>
      <c r="AC55" s="122"/>
      <c r="AD55" s="118"/>
      <c r="AE55" s="124"/>
      <c r="AF55" s="1"/>
      <c r="AG55" s="1"/>
      <c r="AH55" s="160"/>
      <c r="AI55" s="122"/>
      <c r="AJ55" s="118"/>
      <c r="AK55" s="122"/>
      <c r="AL55" s="118"/>
      <c r="AM55" s="122"/>
      <c r="AN55" s="118"/>
      <c r="AO55" s="119"/>
      <c r="AP55" s="100"/>
      <c r="AQ55" s="130"/>
      <c r="AR55" s="122"/>
      <c r="AS55" s="118"/>
      <c r="AT55" s="122"/>
      <c r="AU55" s="118"/>
      <c r="AV55" s="122"/>
      <c r="AW55" s="118"/>
      <c r="AX55" s="119"/>
      <c r="AY55" s="100"/>
      <c r="AZ55" s="130"/>
      <c r="BA55" s="122"/>
      <c r="BB55" s="118"/>
      <c r="BC55" s="122"/>
      <c r="BD55" s="118"/>
      <c r="BE55" s="122"/>
      <c r="BF55" s="118"/>
      <c r="BG55" s="119"/>
      <c r="BH55" s="100"/>
      <c r="BI55" s="130"/>
      <c r="BJ55" s="122"/>
      <c r="BK55" s="118"/>
      <c r="BL55" s="122"/>
      <c r="BM55" s="118"/>
      <c r="BN55" s="122"/>
      <c r="BO55" s="118"/>
      <c r="BP55" s="124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</row>
    <row r="56" spans="1:87" ht="7.5" customHeight="1">
      <c r="A56" s="214" t="s">
        <v>53</v>
      </c>
      <c r="B56" s="215"/>
      <c r="C56" s="215"/>
      <c r="D56" s="215"/>
      <c r="E56" s="215"/>
      <c r="F56" s="218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20"/>
      <c r="R56" s="150"/>
      <c r="S56" s="100"/>
      <c r="T56" s="100"/>
      <c r="U56" s="100"/>
      <c r="V56" s="100"/>
      <c r="W56" s="100"/>
      <c r="X56" s="100"/>
      <c r="Y56" s="133"/>
      <c r="Z56" s="196"/>
      <c r="AA56" s="121"/>
      <c r="AB56" s="191"/>
      <c r="AC56" s="121"/>
      <c r="AD56" s="191"/>
      <c r="AE56" s="123"/>
      <c r="AF56" s="1"/>
      <c r="AG56" s="1"/>
      <c r="AH56" s="159"/>
      <c r="AI56" s="121"/>
      <c r="AJ56" s="128">
        <v>22</v>
      </c>
      <c r="AK56" s="121"/>
      <c r="AL56" s="127">
        <v>22</v>
      </c>
      <c r="AM56" s="121"/>
      <c r="AN56" s="116"/>
      <c r="AO56" s="117"/>
      <c r="AP56" s="100"/>
      <c r="AQ56" s="129"/>
      <c r="AR56" s="121"/>
      <c r="AS56" s="128">
        <v>62</v>
      </c>
      <c r="AT56" s="121"/>
      <c r="AU56" s="127">
        <v>62</v>
      </c>
      <c r="AV56" s="121"/>
      <c r="AW56" s="116"/>
      <c r="AX56" s="117"/>
      <c r="AY56" s="100"/>
      <c r="AZ56" s="129"/>
      <c r="BA56" s="121"/>
      <c r="BB56" s="126">
        <v>102</v>
      </c>
      <c r="BC56" s="121"/>
      <c r="BD56" s="120">
        <v>102</v>
      </c>
      <c r="BE56" s="121"/>
      <c r="BF56" s="116"/>
      <c r="BG56" s="117"/>
      <c r="BH56" s="100"/>
      <c r="BI56" s="129"/>
      <c r="BJ56" s="121"/>
      <c r="BK56" s="126">
        <v>142</v>
      </c>
      <c r="BL56" s="121"/>
      <c r="BM56" s="120">
        <v>142</v>
      </c>
      <c r="BN56" s="121"/>
      <c r="BO56" s="116"/>
      <c r="BP56" s="123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</row>
    <row r="57" spans="1:87" ht="7.5" customHeight="1" thickBot="1">
      <c r="A57" s="216"/>
      <c r="B57" s="217"/>
      <c r="C57" s="217"/>
      <c r="D57" s="217"/>
      <c r="E57" s="217"/>
      <c r="F57" s="221"/>
      <c r="G57" s="221"/>
      <c r="H57" s="221"/>
      <c r="I57" s="221"/>
      <c r="J57" s="221"/>
      <c r="K57" s="221"/>
      <c r="L57" s="221"/>
      <c r="M57" s="221"/>
      <c r="N57" s="221"/>
      <c r="O57" s="221"/>
      <c r="P57" s="221"/>
      <c r="Q57" s="222"/>
      <c r="R57" s="203"/>
      <c r="S57" s="197"/>
      <c r="T57" s="197"/>
      <c r="U57" s="197"/>
      <c r="V57" s="197"/>
      <c r="W57" s="197"/>
      <c r="X57" s="197"/>
      <c r="Y57" s="204"/>
      <c r="Z57" s="197"/>
      <c r="AA57" s="198"/>
      <c r="AB57" s="199"/>
      <c r="AC57" s="198"/>
      <c r="AD57" s="199"/>
      <c r="AE57" s="200"/>
      <c r="AF57" s="1"/>
      <c r="AG57" s="1"/>
      <c r="AH57" s="160"/>
      <c r="AI57" s="122"/>
      <c r="AJ57" s="118"/>
      <c r="AK57" s="122"/>
      <c r="AL57" s="118"/>
      <c r="AM57" s="122"/>
      <c r="AN57" s="118"/>
      <c r="AO57" s="119"/>
      <c r="AP57" s="100"/>
      <c r="AQ57" s="130"/>
      <c r="AR57" s="122"/>
      <c r="AS57" s="118"/>
      <c r="AT57" s="122"/>
      <c r="AU57" s="118"/>
      <c r="AV57" s="122"/>
      <c r="AW57" s="118"/>
      <c r="AX57" s="119"/>
      <c r="AY57" s="100"/>
      <c r="AZ57" s="130"/>
      <c r="BA57" s="122"/>
      <c r="BB57" s="118"/>
      <c r="BC57" s="122"/>
      <c r="BD57" s="118"/>
      <c r="BE57" s="122"/>
      <c r="BF57" s="118"/>
      <c r="BG57" s="119"/>
      <c r="BH57" s="100"/>
      <c r="BI57" s="130"/>
      <c r="BJ57" s="122"/>
      <c r="BK57" s="118"/>
      <c r="BL57" s="122"/>
      <c r="BM57" s="118"/>
      <c r="BN57" s="122"/>
      <c r="BO57" s="118"/>
      <c r="BP57" s="124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</row>
    <row r="58" spans="1:87" ht="7.5" customHeight="1">
      <c r="A58" s="266" t="s">
        <v>1</v>
      </c>
      <c r="B58" s="228"/>
      <c r="C58" s="228"/>
      <c r="D58" s="228"/>
      <c r="E58" s="228"/>
      <c r="F58" s="228"/>
      <c r="G58" s="228"/>
      <c r="H58" s="269">
        <f>BD119</f>
        <v>0</v>
      </c>
      <c r="I58" s="269"/>
      <c r="J58" s="269"/>
      <c r="K58" s="269"/>
      <c r="L58" s="269"/>
      <c r="M58" s="269"/>
      <c r="N58" s="269"/>
      <c r="O58" s="269"/>
      <c r="P58" s="269"/>
      <c r="Q58" s="269"/>
      <c r="R58" s="269"/>
      <c r="S58" s="269"/>
      <c r="T58" s="269"/>
      <c r="U58" s="269"/>
      <c r="V58" s="269"/>
      <c r="W58" s="269"/>
      <c r="X58" s="269"/>
      <c r="Y58" s="269"/>
      <c r="Z58" s="269"/>
      <c r="AA58" s="269"/>
      <c r="AB58" s="269"/>
      <c r="AC58" s="269"/>
      <c r="AD58" s="269"/>
      <c r="AE58" s="270"/>
      <c r="AF58" s="1"/>
      <c r="AG58" s="1"/>
      <c r="AH58" s="159"/>
      <c r="AI58" s="121"/>
      <c r="AJ58" s="128">
        <v>23</v>
      </c>
      <c r="AK58" s="121"/>
      <c r="AL58" s="127">
        <v>23</v>
      </c>
      <c r="AM58" s="121"/>
      <c r="AN58" s="116"/>
      <c r="AO58" s="117"/>
      <c r="AP58" s="100"/>
      <c r="AQ58" s="129"/>
      <c r="AR58" s="121"/>
      <c r="AS58" s="128">
        <v>63</v>
      </c>
      <c r="AT58" s="121"/>
      <c r="AU58" s="127">
        <v>63</v>
      </c>
      <c r="AV58" s="121"/>
      <c r="AW58" s="116"/>
      <c r="AX58" s="117"/>
      <c r="AY58" s="100"/>
      <c r="AZ58" s="129"/>
      <c r="BA58" s="121"/>
      <c r="BB58" s="126">
        <v>103</v>
      </c>
      <c r="BC58" s="121"/>
      <c r="BD58" s="120">
        <v>103</v>
      </c>
      <c r="BE58" s="121"/>
      <c r="BF58" s="116"/>
      <c r="BG58" s="117"/>
      <c r="BH58" s="100"/>
      <c r="BI58" s="129"/>
      <c r="BJ58" s="121"/>
      <c r="BK58" s="126">
        <v>143</v>
      </c>
      <c r="BL58" s="121"/>
      <c r="BM58" s="120">
        <v>143</v>
      </c>
      <c r="BN58" s="121"/>
      <c r="BO58" s="116"/>
      <c r="BP58" s="123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</row>
    <row r="59" spans="1:87" ht="7.5" customHeight="1">
      <c r="A59" s="166"/>
      <c r="B59" s="225"/>
      <c r="C59" s="225"/>
      <c r="D59" s="225"/>
      <c r="E59" s="225"/>
      <c r="F59" s="225"/>
      <c r="G59" s="225"/>
      <c r="H59" s="271"/>
      <c r="I59" s="271"/>
      <c r="J59" s="271"/>
      <c r="K59" s="271"/>
      <c r="L59" s="271"/>
      <c r="M59" s="271"/>
      <c r="N59" s="271"/>
      <c r="O59" s="271"/>
      <c r="P59" s="271"/>
      <c r="Q59" s="271"/>
      <c r="R59" s="271"/>
      <c r="S59" s="271"/>
      <c r="T59" s="271"/>
      <c r="U59" s="271"/>
      <c r="V59" s="271"/>
      <c r="W59" s="271"/>
      <c r="X59" s="271"/>
      <c r="Y59" s="271"/>
      <c r="Z59" s="271"/>
      <c r="AA59" s="271"/>
      <c r="AB59" s="271"/>
      <c r="AC59" s="271"/>
      <c r="AD59" s="271"/>
      <c r="AE59" s="272"/>
      <c r="AF59" s="1"/>
      <c r="AG59" s="1"/>
      <c r="AH59" s="160"/>
      <c r="AI59" s="122"/>
      <c r="AJ59" s="118"/>
      <c r="AK59" s="122"/>
      <c r="AL59" s="118"/>
      <c r="AM59" s="122"/>
      <c r="AN59" s="118"/>
      <c r="AO59" s="119"/>
      <c r="AP59" s="100"/>
      <c r="AQ59" s="130"/>
      <c r="AR59" s="122"/>
      <c r="AS59" s="118"/>
      <c r="AT59" s="122"/>
      <c r="AU59" s="118"/>
      <c r="AV59" s="122"/>
      <c r="AW59" s="118"/>
      <c r="AX59" s="119"/>
      <c r="AY59" s="100"/>
      <c r="AZ59" s="130"/>
      <c r="BA59" s="122"/>
      <c r="BB59" s="118"/>
      <c r="BC59" s="122"/>
      <c r="BD59" s="118"/>
      <c r="BE59" s="122"/>
      <c r="BF59" s="118"/>
      <c r="BG59" s="119"/>
      <c r="BH59" s="100"/>
      <c r="BI59" s="130"/>
      <c r="BJ59" s="122"/>
      <c r="BK59" s="118"/>
      <c r="BL59" s="122"/>
      <c r="BM59" s="118"/>
      <c r="BN59" s="122"/>
      <c r="BO59" s="118"/>
      <c r="BP59" s="124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</row>
    <row r="60" spans="1:87" ht="7.5" customHeight="1">
      <c r="A60" s="267"/>
      <c r="B60" s="268"/>
      <c r="C60" s="268"/>
      <c r="D60" s="268"/>
      <c r="E60" s="268"/>
      <c r="F60" s="268"/>
      <c r="G60" s="268"/>
      <c r="H60" s="273"/>
      <c r="I60" s="273"/>
      <c r="J60" s="273"/>
      <c r="K60" s="273"/>
      <c r="L60" s="273"/>
      <c r="M60" s="273"/>
      <c r="N60" s="273"/>
      <c r="O60" s="273"/>
      <c r="P60" s="273"/>
      <c r="Q60" s="273"/>
      <c r="R60" s="273"/>
      <c r="S60" s="273"/>
      <c r="T60" s="273"/>
      <c r="U60" s="273"/>
      <c r="V60" s="273"/>
      <c r="W60" s="273"/>
      <c r="X60" s="273"/>
      <c r="Y60" s="273"/>
      <c r="Z60" s="273"/>
      <c r="AA60" s="273"/>
      <c r="AB60" s="273"/>
      <c r="AC60" s="273"/>
      <c r="AD60" s="273"/>
      <c r="AE60" s="274"/>
      <c r="AF60" s="1"/>
      <c r="AG60" s="1"/>
      <c r="AH60" s="159"/>
      <c r="AI60" s="121"/>
      <c r="AJ60" s="128">
        <v>24</v>
      </c>
      <c r="AK60" s="121"/>
      <c r="AL60" s="127">
        <v>24</v>
      </c>
      <c r="AM60" s="121"/>
      <c r="AN60" s="116"/>
      <c r="AO60" s="117"/>
      <c r="AP60" s="100"/>
      <c r="AQ60" s="129"/>
      <c r="AR60" s="121"/>
      <c r="AS60" s="128">
        <v>64</v>
      </c>
      <c r="AT60" s="121"/>
      <c r="AU60" s="127">
        <v>64</v>
      </c>
      <c r="AV60" s="121"/>
      <c r="AW60" s="116"/>
      <c r="AX60" s="117"/>
      <c r="AY60" s="100"/>
      <c r="AZ60" s="129"/>
      <c r="BA60" s="121"/>
      <c r="BB60" s="126">
        <v>104</v>
      </c>
      <c r="BC60" s="121"/>
      <c r="BD60" s="120">
        <v>104</v>
      </c>
      <c r="BE60" s="121"/>
      <c r="BF60" s="116"/>
      <c r="BG60" s="117"/>
      <c r="BH60" s="100"/>
      <c r="BI60" s="129"/>
      <c r="BJ60" s="121"/>
      <c r="BK60" s="126">
        <v>144</v>
      </c>
      <c r="BL60" s="121"/>
      <c r="BM60" s="120">
        <v>144</v>
      </c>
      <c r="BN60" s="121"/>
      <c r="BO60" s="116"/>
      <c r="BP60" s="123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</row>
    <row r="61" spans="1:87" ht="7.5" customHeight="1">
      <c r="A61" s="131" t="s">
        <v>5</v>
      </c>
      <c r="B61" s="132"/>
      <c r="C61" s="132"/>
      <c r="D61" s="133"/>
      <c r="E61" s="135"/>
      <c r="F61" s="133"/>
      <c r="G61" s="135"/>
      <c r="H61" s="133"/>
      <c r="I61" s="14"/>
      <c r="J61" s="14"/>
      <c r="K61" s="14"/>
      <c r="L61" s="138" t="s">
        <v>6</v>
      </c>
      <c r="M61" s="133"/>
      <c r="N61" s="138">
        <v>1</v>
      </c>
      <c r="O61" s="132"/>
      <c r="P61" s="162">
        <v>2</v>
      </c>
      <c r="Q61" s="163"/>
      <c r="R61" s="175">
        <v>3</v>
      </c>
      <c r="S61" s="176"/>
      <c r="T61" s="177">
        <v>4</v>
      </c>
      <c r="U61" s="133"/>
      <c r="V61" s="138" t="s">
        <v>7</v>
      </c>
      <c r="W61" s="133"/>
      <c r="X61" s="138">
        <v>1</v>
      </c>
      <c r="Y61" s="132"/>
      <c r="Z61" s="162">
        <v>2</v>
      </c>
      <c r="AA61" s="163"/>
      <c r="AB61" s="175">
        <v>3</v>
      </c>
      <c r="AC61" s="176"/>
      <c r="AD61" s="177">
        <v>4</v>
      </c>
      <c r="AE61" s="143"/>
      <c r="AF61" s="15"/>
      <c r="AG61" s="15"/>
      <c r="AH61" s="160"/>
      <c r="AI61" s="122"/>
      <c r="AJ61" s="118"/>
      <c r="AK61" s="122"/>
      <c r="AL61" s="118"/>
      <c r="AM61" s="122"/>
      <c r="AN61" s="118"/>
      <c r="AO61" s="119"/>
      <c r="AP61" s="100"/>
      <c r="AQ61" s="130"/>
      <c r="AR61" s="122"/>
      <c r="AS61" s="118"/>
      <c r="AT61" s="122"/>
      <c r="AU61" s="118"/>
      <c r="AV61" s="122"/>
      <c r="AW61" s="118"/>
      <c r="AX61" s="119"/>
      <c r="AY61" s="100"/>
      <c r="AZ61" s="130"/>
      <c r="BA61" s="122"/>
      <c r="BB61" s="118"/>
      <c r="BC61" s="122"/>
      <c r="BD61" s="118"/>
      <c r="BE61" s="122"/>
      <c r="BF61" s="118"/>
      <c r="BG61" s="119"/>
      <c r="BH61" s="100"/>
      <c r="BI61" s="130"/>
      <c r="BJ61" s="122"/>
      <c r="BK61" s="118"/>
      <c r="BL61" s="122"/>
      <c r="BM61" s="118"/>
      <c r="BN61" s="122"/>
      <c r="BO61" s="118"/>
      <c r="BP61" s="124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</row>
    <row r="62" spans="1:87" ht="7.5" customHeight="1">
      <c r="A62" s="134"/>
      <c r="B62" s="100"/>
      <c r="C62" s="100"/>
      <c r="D62" s="133"/>
      <c r="E62" s="136"/>
      <c r="F62" s="137"/>
      <c r="G62" s="136"/>
      <c r="H62" s="137"/>
      <c r="I62" s="14"/>
      <c r="J62" s="14"/>
      <c r="K62" s="14"/>
      <c r="L62" s="136"/>
      <c r="M62" s="137"/>
      <c r="N62" s="136"/>
      <c r="O62" s="145"/>
      <c r="P62" s="144"/>
      <c r="Q62" s="152"/>
      <c r="R62" s="144"/>
      <c r="S62" s="152"/>
      <c r="T62" s="145"/>
      <c r="U62" s="137"/>
      <c r="V62" s="136"/>
      <c r="W62" s="137"/>
      <c r="X62" s="136"/>
      <c r="Y62" s="145"/>
      <c r="Z62" s="144"/>
      <c r="AA62" s="152"/>
      <c r="AB62" s="144"/>
      <c r="AC62" s="152"/>
      <c r="AD62" s="145"/>
      <c r="AE62" s="146"/>
      <c r="AF62" s="1"/>
      <c r="AG62" s="1"/>
      <c r="AH62" s="159"/>
      <c r="AI62" s="121"/>
      <c r="AJ62" s="128">
        <v>25</v>
      </c>
      <c r="AK62" s="121"/>
      <c r="AL62" s="127">
        <v>25</v>
      </c>
      <c r="AM62" s="121"/>
      <c r="AN62" s="116"/>
      <c r="AO62" s="117"/>
      <c r="AP62" s="100"/>
      <c r="AQ62" s="129"/>
      <c r="AR62" s="121"/>
      <c r="AS62" s="128">
        <v>65</v>
      </c>
      <c r="AT62" s="121"/>
      <c r="AU62" s="127">
        <v>65</v>
      </c>
      <c r="AV62" s="121"/>
      <c r="AW62" s="116"/>
      <c r="AX62" s="117"/>
      <c r="AY62" s="100"/>
      <c r="AZ62" s="129"/>
      <c r="BA62" s="121"/>
      <c r="BB62" s="126">
        <v>105</v>
      </c>
      <c r="BC62" s="121"/>
      <c r="BD62" s="120">
        <v>105</v>
      </c>
      <c r="BE62" s="121"/>
      <c r="BF62" s="116"/>
      <c r="BG62" s="117"/>
      <c r="BH62" s="100"/>
      <c r="BI62" s="129"/>
      <c r="BJ62" s="121"/>
      <c r="BK62" s="126">
        <v>145</v>
      </c>
      <c r="BL62" s="121"/>
      <c r="BM62" s="120">
        <v>145</v>
      </c>
      <c r="BN62" s="121"/>
      <c r="BO62" s="116"/>
      <c r="BP62" s="123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</row>
    <row r="63" spans="1:87" ht="7.5" customHeight="1">
      <c r="A63" s="134"/>
      <c r="B63" s="100"/>
      <c r="C63" s="100"/>
      <c r="D63" s="133"/>
      <c r="E63" s="157"/>
      <c r="F63" s="147"/>
      <c r="G63" s="157"/>
      <c r="H63" s="147"/>
      <c r="I63" s="157"/>
      <c r="J63" s="147"/>
      <c r="K63" s="16"/>
      <c r="L63" s="172" t="s">
        <v>10</v>
      </c>
      <c r="M63" s="147"/>
      <c r="N63" s="172">
        <v>1</v>
      </c>
      <c r="O63" s="140"/>
      <c r="P63" s="173">
        <v>2</v>
      </c>
      <c r="Q63" s="149"/>
      <c r="R63" s="173">
        <v>3</v>
      </c>
      <c r="S63" s="149"/>
      <c r="T63" s="178">
        <v>4</v>
      </c>
      <c r="U63" s="147"/>
      <c r="V63" s="172" t="s">
        <v>11</v>
      </c>
      <c r="W63" s="147"/>
      <c r="X63" s="172">
        <v>1</v>
      </c>
      <c r="Y63" s="140"/>
      <c r="Z63" s="173">
        <v>2</v>
      </c>
      <c r="AA63" s="149"/>
      <c r="AB63" s="173">
        <v>3</v>
      </c>
      <c r="AC63" s="149"/>
      <c r="AD63" s="178">
        <v>4</v>
      </c>
      <c r="AE63" s="141"/>
      <c r="AF63" s="1"/>
      <c r="AG63" s="1"/>
      <c r="AH63" s="160"/>
      <c r="AI63" s="122"/>
      <c r="AJ63" s="118"/>
      <c r="AK63" s="122"/>
      <c r="AL63" s="118"/>
      <c r="AM63" s="122"/>
      <c r="AN63" s="118"/>
      <c r="AO63" s="119"/>
      <c r="AP63" s="100"/>
      <c r="AQ63" s="130"/>
      <c r="AR63" s="122"/>
      <c r="AS63" s="118"/>
      <c r="AT63" s="122"/>
      <c r="AU63" s="118"/>
      <c r="AV63" s="122"/>
      <c r="AW63" s="118"/>
      <c r="AX63" s="119"/>
      <c r="AY63" s="100"/>
      <c r="AZ63" s="130"/>
      <c r="BA63" s="122"/>
      <c r="BB63" s="118"/>
      <c r="BC63" s="122"/>
      <c r="BD63" s="118"/>
      <c r="BE63" s="122"/>
      <c r="BF63" s="118"/>
      <c r="BG63" s="119"/>
      <c r="BH63" s="100"/>
      <c r="BI63" s="130"/>
      <c r="BJ63" s="122"/>
      <c r="BK63" s="118"/>
      <c r="BL63" s="122"/>
      <c r="BM63" s="118"/>
      <c r="BN63" s="122"/>
      <c r="BO63" s="118"/>
      <c r="BP63" s="124"/>
      <c r="BQ63" s="1"/>
      <c r="BR63" s="17"/>
      <c r="BS63" s="17"/>
      <c r="BT63" s="17"/>
      <c r="BU63" s="17"/>
      <c r="BV63" s="17"/>
      <c r="BW63" s="17"/>
      <c r="BX63" s="17"/>
      <c r="BY63" s="17"/>
      <c r="BZ63" s="1"/>
      <c r="CA63" s="1"/>
      <c r="CB63" s="1"/>
      <c r="CC63" s="1"/>
      <c r="CD63" s="1"/>
      <c r="CE63" s="1"/>
      <c r="CF63" s="1"/>
      <c r="CG63" s="1"/>
      <c r="CH63" s="1"/>
      <c r="CI63" s="1"/>
    </row>
    <row r="64" spans="1:87" ht="7.5" customHeight="1">
      <c r="A64" s="134"/>
      <c r="B64" s="100"/>
      <c r="C64" s="100"/>
      <c r="D64" s="133"/>
      <c r="E64" s="136"/>
      <c r="F64" s="137"/>
      <c r="G64" s="136"/>
      <c r="H64" s="137"/>
      <c r="I64" s="136"/>
      <c r="J64" s="137"/>
      <c r="K64" s="16"/>
      <c r="L64" s="136"/>
      <c r="M64" s="137"/>
      <c r="N64" s="136"/>
      <c r="O64" s="145"/>
      <c r="P64" s="144"/>
      <c r="Q64" s="152"/>
      <c r="R64" s="144"/>
      <c r="S64" s="152"/>
      <c r="T64" s="145"/>
      <c r="U64" s="137"/>
      <c r="V64" s="136"/>
      <c r="W64" s="137"/>
      <c r="X64" s="136"/>
      <c r="Y64" s="145"/>
      <c r="Z64" s="144"/>
      <c r="AA64" s="152"/>
      <c r="AB64" s="144"/>
      <c r="AC64" s="152"/>
      <c r="AD64" s="145"/>
      <c r="AE64" s="146"/>
      <c r="AF64" s="1"/>
      <c r="AG64" s="1"/>
      <c r="AH64" s="159"/>
      <c r="AI64" s="121"/>
      <c r="AJ64" s="128">
        <v>26</v>
      </c>
      <c r="AK64" s="121"/>
      <c r="AL64" s="127">
        <v>26</v>
      </c>
      <c r="AM64" s="121"/>
      <c r="AN64" s="116"/>
      <c r="AO64" s="117"/>
      <c r="AP64" s="100"/>
      <c r="AQ64" s="129"/>
      <c r="AR64" s="121"/>
      <c r="AS64" s="128">
        <v>66</v>
      </c>
      <c r="AT64" s="121"/>
      <c r="AU64" s="127">
        <v>66</v>
      </c>
      <c r="AV64" s="121"/>
      <c r="AW64" s="116"/>
      <c r="AX64" s="117"/>
      <c r="AY64" s="100"/>
      <c r="AZ64" s="129"/>
      <c r="BA64" s="121"/>
      <c r="BB64" s="126">
        <v>106</v>
      </c>
      <c r="BC64" s="121"/>
      <c r="BD64" s="120">
        <v>106</v>
      </c>
      <c r="BE64" s="121"/>
      <c r="BF64" s="116"/>
      <c r="BG64" s="117"/>
      <c r="BH64" s="100"/>
      <c r="BI64" s="129"/>
      <c r="BJ64" s="121"/>
      <c r="BK64" s="126">
        <v>146</v>
      </c>
      <c r="BL64" s="121"/>
      <c r="BM64" s="120">
        <v>146</v>
      </c>
      <c r="BN64" s="121"/>
      <c r="BO64" s="116"/>
      <c r="BP64" s="123"/>
      <c r="BQ64" s="1"/>
      <c r="BR64" s="17"/>
      <c r="BS64" s="17"/>
      <c r="BT64" s="17"/>
      <c r="BU64" s="17"/>
      <c r="BV64" s="17"/>
      <c r="BW64" s="17"/>
      <c r="BX64" s="17"/>
      <c r="BY64" s="17"/>
      <c r="BZ64" s="1"/>
      <c r="CA64" s="1"/>
      <c r="CB64" s="1"/>
      <c r="CC64" s="1"/>
      <c r="CD64" s="1"/>
      <c r="CE64" s="1"/>
      <c r="CF64" s="1"/>
      <c r="CG64" s="1"/>
      <c r="CH64" s="1"/>
      <c r="CI64" s="1"/>
    </row>
    <row r="65" spans="1:87" ht="7.5" customHeight="1">
      <c r="A65" s="164" t="s">
        <v>12</v>
      </c>
      <c r="B65" s="140"/>
      <c r="C65" s="140"/>
      <c r="D65" s="147"/>
      <c r="E65" s="157"/>
      <c r="F65" s="147"/>
      <c r="G65" s="157"/>
      <c r="H65" s="147"/>
      <c r="I65" s="157"/>
      <c r="J65" s="147"/>
      <c r="K65" s="16"/>
      <c r="L65" s="157" t="s">
        <v>13</v>
      </c>
      <c r="M65" s="179"/>
      <c r="N65" s="179"/>
      <c r="O65" s="179"/>
      <c r="P65" s="179"/>
      <c r="Q65" s="179"/>
      <c r="R65" s="179"/>
      <c r="S65" s="179"/>
      <c r="T65" s="179"/>
      <c r="U65" s="179"/>
      <c r="V65" s="179"/>
      <c r="W65" s="179"/>
      <c r="X65" s="179"/>
      <c r="Y65" s="179"/>
      <c r="Z65" s="179"/>
      <c r="AA65" s="179"/>
      <c r="AB65" s="179"/>
      <c r="AC65" s="179"/>
      <c r="AD65" s="179"/>
      <c r="AE65" s="180"/>
      <c r="AF65" s="1"/>
      <c r="AG65" s="1"/>
      <c r="AH65" s="160"/>
      <c r="AI65" s="122"/>
      <c r="AJ65" s="118"/>
      <c r="AK65" s="122"/>
      <c r="AL65" s="118"/>
      <c r="AM65" s="122"/>
      <c r="AN65" s="118"/>
      <c r="AO65" s="119"/>
      <c r="AP65" s="100"/>
      <c r="AQ65" s="130"/>
      <c r="AR65" s="122"/>
      <c r="AS65" s="118"/>
      <c r="AT65" s="122"/>
      <c r="AU65" s="118"/>
      <c r="AV65" s="122"/>
      <c r="AW65" s="118"/>
      <c r="AX65" s="119"/>
      <c r="AY65" s="100"/>
      <c r="AZ65" s="130"/>
      <c r="BA65" s="122"/>
      <c r="BB65" s="118"/>
      <c r="BC65" s="122"/>
      <c r="BD65" s="118"/>
      <c r="BE65" s="122"/>
      <c r="BF65" s="118"/>
      <c r="BG65" s="119"/>
      <c r="BH65" s="100"/>
      <c r="BI65" s="130"/>
      <c r="BJ65" s="122"/>
      <c r="BK65" s="118"/>
      <c r="BL65" s="122"/>
      <c r="BM65" s="118"/>
      <c r="BN65" s="122"/>
      <c r="BO65" s="118"/>
      <c r="BP65" s="124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</row>
    <row r="66" spans="1:87" ht="7.5" customHeight="1">
      <c r="A66" s="165"/>
      <c r="B66" s="145"/>
      <c r="C66" s="145"/>
      <c r="D66" s="137"/>
      <c r="E66" s="136"/>
      <c r="F66" s="137"/>
      <c r="G66" s="136"/>
      <c r="H66" s="137"/>
      <c r="I66" s="136"/>
      <c r="J66" s="137"/>
      <c r="K66" s="19"/>
      <c r="L66" s="181"/>
      <c r="M66" s="182"/>
      <c r="N66" s="182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  <c r="AC66" s="182"/>
      <c r="AD66" s="182"/>
      <c r="AE66" s="183"/>
      <c r="AF66" s="1"/>
      <c r="AG66" s="1"/>
      <c r="AH66" s="159"/>
      <c r="AI66" s="121"/>
      <c r="AJ66" s="128">
        <v>27</v>
      </c>
      <c r="AK66" s="121"/>
      <c r="AL66" s="127">
        <v>27</v>
      </c>
      <c r="AM66" s="121"/>
      <c r="AN66" s="116"/>
      <c r="AO66" s="117"/>
      <c r="AP66" s="100"/>
      <c r="AQ66" s="129"/>
      <c r="AR66" s="121"/>
      <c r="AS66" s="128">
        <v>67</v>
      </c>
      <c r="AT66" s="121"/>
      <c r="AU66" s="127">
        <v>67</v>
      </c>
      <c r="AV66" s="121"/>
      <c r="AW66" s="116"/>
      <c r="AX66" s="117"/>
      <c r="AY66" s="100"/>
      <c r="AZ66" s="129"/>
      <c r="BA66" s="121"/>
      <c r="BB66" s="126">
        <v>107</v>
      </c>
      <c r="BC66" s="121"/>
      <c r="BD66" s="120">
        <v>107</v>
      </c>
      <c r="BE66" s="121"/>
      <c r="BF66" s="116"/>
      <c r="BG66" s="117"/>
      <c r="BH66" s="100"/>
      <c r="BI66" s="129"/>
      <c r="BJ66" s="121"/>
      <c r="BK66" s="126">
        <v>147</v>
      </c>
      <c r="BL66" s="121"/>
      <c r="BM66" s="120">
        <v>147</v>
      </c>
      <c r="BN66" s="121"/>
      <c r="BO66" s="116"/>
      <c r="BP66" s="123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</row>
    <row r="67" spans="1:87" ht="7.5" customHeight="1">
      <c r="A67" s="168" t="s">
        <v>14</v>
      </c>
      <c r="B67" s="140"/>
      <c r="C67" s="140"/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7"/>
      <c r="R67" s="169" t="s">
        <v>15</v>
      </c>
      <c r="S67" s="133"/>
      <c r="T67" s="170" t="s">
        <v>16</v>
      </c>
      <c r="U67" s="133"/>
      <c r="V67" s="195" t="s">
        <v>17</v>
      </c>
      <c r="W67" s="100"/>
      <c r="X67" s="100"/>
      <c r="Y67" s="100"/>
      <c r="Z67" s="100"/>
      <c r="AA67" s="100"/>
      <c r="AB67" s="100"/>
      <c r="AC67" s="100"/>
      <c r="AD67" s="100"/>
      <c r="AE67" s="143"/>
      <c r="AF67" s="1"/>
      <c r="AG67" s="1"/>
      <c r="AH67" s="160"/>
      <c r="AI67" s="122"/>
      <c r="AJ67" s="118"/>
      <c r="AK67" s="122"/>
      <c r="AL67" s="118"/>
      <c r="AM67" s="122"/>
      <c r="AN67" s="118"/>
      <c r="AO67" s="119"/>
      <c r="AP67" s="100"/>
      <c r="AQ67" s="130"/>
      <c r="AR67" s="122"/>
      <c r="AS67" s="118"/>
      <c r="AT67" s="122"/>
      <c r="AU67" s="118"/>
      <c r="AV67" s="122"/>
      <c r="AW67" s="118"/>
      <c r="AX67" s="119"/>
      <c r="AY67" s="100"/>
      <c r="AZ67" s="130"/>
      <c r="BA67" s="122"/>
      <c r="BB67" s="118"/>
      <c r="BC67" s="122"/>
      <c r="BD67" s="118"/>
      <c r="BE67" s="122"/>
      <c r="BF67" s="118"/>
      <c r="BG67" s="119"/>
      <c r="BH67" s="100"/>
      <c r="BI67" s="130"/>
      <c r="BJ67" s="122"/>
      <c r="BK67" s="118"/>
      <c r="BL67" s="122"/>
      <c r="BM67" s="118"/>
      <c r="BN67" s="122"/>
      <c r="BO67" s="118"/>
      <c r="BP67" s="124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</row>
    <row r="68" spans="1:87" ht="7.5" customHeight="1">
      <c r="A68" s="165"/>
      <c r="B68" s="145"/>
      <c r="C68" s="145"/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45"/>
      <c r="P68" s="145"/>
      <c r="Q68" s="137"/>
      <c r="R68" s="136"/>
      <c r="S68" s="137"/>
      <c r="T68" s="136"/>
      <c r="U68" s="137"/>
      <c r="V68" s="136"/>
      <c r="W68" s="145"/>
      <c r="X68" s="145"/>
      <c r="Y68" s="145"/>
      <c r="Z68" s="145"/>
      <c r="AA68" s="145"/>
      <c r="AB68" s="145"/>
      <c r="AC68" s="145"/>
      <c r="AD68" s="145"/>
      <c r="AE68" s="146"/>
      <c r="AF68" s="1"/>
      <c r="AG68" s="1"/>
      <c r="AH68" s="159"/>
      <c r="AI68" s="121"/>
      <c r="AJ68" s="128">
        <v>28</v>
      </c>
      <c r="AK68" s="121"/>
      <c r="AL68" s="127">
        <v>28</v>
      </c>
      <c r="AM68" s="121"/>
      <c r="AN68" s="116"/>
      <c r="AO68" s="117"/>
      <c r="AP68" s="100"/>
      <c r="AQ68" s="129"/>
      <c r="AR68" s="121"/>
      <c r="AS68" s="128">
        <v>68</v>
      </c>
      <c r="AT68" s="121"/>
      <c r="AU68" s="127">
        <v>68</v>
      </c>
      <c r="AV68" s="121"/>
      <c r="AW68" s="116"/>
      <c r="AX68" s="117"/>
      <c r="AY68" s="100"/>
      <c r="AZ68" s="129"/>
      <c r="BA68" s="121"/>
      <c r="BB68" s="126">
        <v>108</v>
      </c>
      <c r="BC68" s="121"/>
      <c r="BD68" s="120">
        <v>108</v>
      </c>
      <c r="BE68" s="121"/>
      <c r="BF68" s="116"/>
      <c r="BG68" s="117"/>
      <c r="BH68" s="100"/>
      <c r="BI68" s="129"/>
      <c r="BJ68" s="121"/>
      <c r="BK68" s="126">
        <v>148</v>
      </c>
      <c r="BL68" s="121"/>
      <c r="BM68" s="120">
        <v>148</v>
      </c>
      <c r="BN68" s="121"/>
      <c r="BO68" s="116"/>
      <c r="BP68" s="123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</row>
    <row r="69" spans="1:87" ht="7.5" customHeight="1">
      <c r="A69" s="186">
        <v>1</v>
      </c>
      <c r="B69" s="312"/>
      <c r="C69" s="313"/>
      <c r="D69" s="291"/>
      <c r="E69" s="291"/>
      <c r="F69" s="291"/>
      <c r="G69" s="291"/>
      <c r="H69" s="291"/>
      <c r="I69" s="291"/>
      <c r="J69" s="291"/>
      <c r="K69" s="291"/>
      <c r="L69" s="291"/>
      <c r="M69" s="291"/>
      <c r="N69" s="291"/>
      <c r="O69" s="291"/>
      <c r="P69" s="291"/>
      <c r="Q69" s="314"/>
      <c r="R69" s="231"/>
      <c r="S69" s="293"/>
      <c r="T69" s="231"/>
      <c r="U69" s="315"/>
      <c r="V69" s="316"/>
      <c r="W69" s="311"/>
      <c r="X69" s="310"/>
      <c r="Y69" s="311"/>
      <c r="Z69" s="310"/>
      <c r="AA69" s="311"/>
      <c r="AB69" s="310"/>
      <c r="AC69" s="311"/>
      <c r="AD69" s="310"/>
      <c r="AE69" s="180"/>
      <c r="AF69" s="1"/>
      <c r="AG69" s="1"/>
      <c r="AH69" s="160"/>
      <c r="AI69" s="122"/>
      <c r="AJ69" s="118"/>
      <c r="AK69" s="122"/>
      <c r="AL69" s="118"/>
      <c r="AM69" s="122"/>
      <c r="AN69" s="118"/>
      <c r="AO69" s="119"/>
      <c r="AP69" s="100"/>
      <c r="AQ69" s="130"/>
      <c r="AR69" s="122"/>
      <c r="AS69" s="118"/>
      <c r="AT69" s="122"/>
      <c r="AU69" s="118"/>
      <c r="AV69" s="122"/>
      <c r="AW69" s="118"/>
      <c r="AX69" s="119"/>
      <c r="AY69" s="100"/>
      <c r="AZ69" s="130"/>
      <c r="BA69" s="122"/>
      <c r="BB69" s="118"/>
      <c r="BC69" s="122"/>
      <c r="BD69" s="118"/>
      <c r="BE69" s="122"/>
      <c r="BF69" s="118"/>
      <c r="BG69" s="119"/>
      <c r="BH69" s="100"/>
      <c r="BI69" s="130"/>
      <c r="BJ69" s="122"/>
      <c r="BK69" s="118"/>
      <c r="BL69" s="122"/>
      <c r="BM69" s="118"/>
      <c r="BN69" s="122"/>
      <c r="BO69" s="118"/>
      <c r="BP69" s="124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</row>
    <row r="70" spans="1:87" ht="7.5" customHeight="1">
      <c r="A70" s="301"/>
      <c r="B70" s="302"/>
      <c r="C70" s="282"/>
      <c r="D70" s="283"/>
      <c r="E70" s="283"/>
      <c r="F70" s="283"/>
      <c r="G70" s="283"/>
      <c r="H70" s="283"/>
      <c r="I70" s="283"/>
      <c r="J70" s="283"/>
      <c r="K70" s="283"/>
      <c r="L70" s="283"/>
      <c r="M70" s="283"/>
      <c r="N70" s="283"/>
      <c r="O70" s="283"/>
      <c r="P70" s="283"/>
      <c r="Q70" s="284"/>
      <c r="R70" s="287"/>
      <c r="S70" s="288"/>
      <c r="T70" s="304"/>
      <c r="U70" s="305"/>
      <c r="V70" s="304"/>
      <c r="W70" s="302"/>
      <c r="X70" s="307"/>
      <c r="Y70" s="302"/>
      <c r="Z70" s="307"/>
      <c r="AA70" s="302"/>
      <c r="AB70" s="307"/>
      <c r="AC70" s="302"/>
      <c r="AD70" s="307"/>
      <c r="AE70" s="309"/>
      <c r="AF70" s="1"/>
      <c r="AG70" s="1"/>
      <c r="AH70" s="159"/>
      <c r="AI70" s="121"/>
      <c r="AJ70" s="128">
        <v>29</v>
      </c>
      <c r="AK70" s="121"/>
      <c r="AL70" s="127">
        <v>29</v>
      </c>
      <c r="AM70" s="121"/>
      <c r="AN70" s="116"/>
      <c r="AO70" s="117"/>
      <c r="AP70" s="100"/>
      <c r="AQ70" s="129"/>
      <c r="AR70" s="121"/>
      <c r="AS70" s="128">
        <v>69</v>
      </c>
      <c r="AT70" s="121"/>
      <c r="AU70" s="127">
        <v>69</v>
      </c>
      <c r="AV70" s="121"/>
      <c r="AW70" s="116"/>
      <c r="AX70" s="117"/>
      <c r="AY70" s="100"/>
      <c r="AZ70" s="129"/>
      <c r="BA70" s="121"/>
      <c r="BB70" s="126">
        <v>109</v>
      </c>
      <c r="BC70" s="121"/>
      <c r="BD70" s="120">
        <v>109</v>
      </c>
      <c r="BE70" s="121"/>
      <c r="BF70" s="116"/>
      <c r="BG70" s="117"/>
      <c r="BH70" s="100"/>
      <c r="BI70" s="129"/>
      <c r="BJ70" s="121"/>
      <c r="BK70" s="126">
        <v>149</v>
      </c>
      <c r="BL70" s="121"/>
      <c r="BM70" s="120">
        <v>149</v>
      </c>
      <c r="BN70" s="121"/>
      <c r="BO70" s="116"/>
      <c r="BP70" s="123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</row>
    <row r="71" spans="1:87" ht="7.5" customHeight="1">
      <c r="A71" s="192">
        <v>2</v>
      </c>
      <c r="B71" s="300"/>
      <c r="C71" s="279"/>
      <c r="D71" s="280"/>
      <c r="E71" s="280"/>
      <c r="F71" s="280"/>
      <c r="G71" s="280"/>
      <c r="H71" s="280"/>
      <c r="I71" s="280"/>
      <c r="J71" s="280"/>
      <c r="K71" s="280"/>
      <c r="L71" s="280"/>
      <c r="M71" s="280"/>
      <c r="N71" s="280"/>
      <c r="O71" s="280"/>
      <c r="P71" s="280"/>
      <c r="Q71" s="281"/>
      <c r="R71" s="285"/>
      <c r="S71" s="286"/>
      <c r="T71" s="285"/>
      <c r="U71" s="303"/>
      <c r="V71" s="285"/>
      <c r="W71" s="300"/>
      <c r="X71" s="306"/>
      <c r="Y71" s="300"/>
      <c r="Z71" s="306"/>
      <c r="AA71" s="300"/>
      <c r="AB71" s="306"/>
      <c r="AC71" s="300"/>
      <c r="AD71" s="306"/>
      <c r="AE71" s="308"/>
      <c r="AF71" s="1"/>
      <c r="AG71" s="1"/>
      <c r="AH71" s="160"/>
      <c r="AI71" s="122"/>
      <c r="AJ71" s="118"/>
      <c r="AK71" s="122"/>
      <c r="AL71" s="118"/>
      <c r="AM71" s="122"/>
      <c r="AN71" s="118"/>
      <c r="AO71" s="119"/>
      <c r="AP71" s="100"/>
      <c r="AQ71" s="130"/>
      <c r="AR71" s="122"/>
      <c r="AS71" s="118"/>
      <c r="AT71" s="122"/>
      <c r="AU71" s="118"/>
      <c r="AV71" s="122"/>
      <c r="AW71" s="118"/>
      <c r="AX71" s="119"/>
      <c r="AY71" s="100"/>
      <c r="AZ71" s="130"/>
      <c r="BA71" s="122"/>
      <c r="BB71" s="118"/>
      <c r="BC71" s="122"/>
      <c r="BD71" s="118"/>
      <c r="BE71" s="122"/>
      <c r="BF71" s="118"/>
      <c r="BG71" s="119"/>
      <c r="BH71" s="100"/>
      <c r="BI71" s="130"/>
      <c r="BJ71" s="122"/>
      <c r="BK71" s="118"/>
      <c r="BL71" s="122"/>
      <c r="BM71" s="118"/>
      <c r="BN71" s="122"/>
      <c r="BO71" s="118"/>
      <c r="BP71" s="124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</row>
    <row r="72" spans="1:87" ht="7.5" customHeight="1">
      <c r="A72" s="301"/>
      <c r="B72" s="302"/>
      <c r="C72" s="282"/>
      <c r="D72" s="283"/>
      <c r="E72" s="283"/>
      <c r="F72" s="283"/>
      <c r="G72" s="283"/>
      <c r="H72" s="283"/>
      <c r="I72" s="283"/>
      <c r="J72" s="283"/>
      <c r="K72" s="283"/>
      <c r="L72" s="283"/>
      <c r="M72" s="283"/>
      <c r="N72" s="283"/>
      <c r="O72" s="283"/>
      <c r="P72" s="283"/>
      <c r="Q72" s="284"/>
      <c r="R72" s="287"/>
      <c r="S72" s="288"/>
      <c r="T72" s="304"/>
      <c r="U72" s="305"/>
      <c r="V72" s="304"/>
      <c r="W72" s="302"/>
      <c r="X72" s="307"/>
      <c r="Y72" s="302"/>
      <c r="Z72" s="307"/>
      <c r="AA72" s="302"/>
      <c r="AB72" s="307"/>
      <c r="AC72" s="302"/>
      <c r="AD72" s="307"/>
      <c r="AE72" s="309"/>
      <c r="AF72" s="1"/>
      <c r="AG72" s="1"/>
      <c r="AH72" s="159"/>
      <c r="AI72" s="121"/>
      <c r="AJ72" s="128">
        <v>30</v>
      </c>
      <c r="AK72" s="121"/>
      <c r="AL72" s="127">
        <v>30</v>
      </c>
      <c r="AM72" s="121"/>
      <c r="AN72" s="116"/>
      <c r="AO72" s="117"/>
      <c r="AP72" s="100"/>
      <c r="AQ72" s="129"/>
      <c r="AR72" s="121"/>
      <c r="AS72" s="128">
        <v>70</v>
      </c>
      <c r="AT72" s="121"/>
      <c r="AU72" s="127">
        <v>70</v>
      </c>
      <c r="AV72" s="121"/>
      <c r="AW72" s="116"/>
      <c r="AX72" s="117"/>
      <c r="AY72" s="100"/>
      <c r="AZ72" s="129"/>
      <c r="BA72" s="121"/>
      <c r="BB72" s="126">
        <v>110</v>
      </c>
      <c r="BC72" s="121"/>
      <c r="BD72" s="120">
        <v>110</v>
      </c>
      <c r="BE72" s="121"/>
      <c r="BF72" s="116"/>
      <c r="BG72" s="117"/>
      <c r="BH72" s="100"/>
      <c r="BI72" s="129"/>
      <c r="BJ72" s="121"/>
      <c r="BK72" s="126">
        <v>150</v>
      </c>
      <c r="BL72" s="121"/>
      <c r="BM72" s="120">
        <v>150</v>
      </c>
      <c r="BN72" s="121"/>
      <c r="BO72" s="116"/>
      <c r="BP72" s="123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</row>
    <row r="73" spans="1:87" ht="7.5" customHeight="1">
      <c r="A73" s="192">
        <v>3</v>
      </c>
      <c r="B73" s="300"/>
      <c r="C73" s="279"/>
      <c r="D73" s="280"/>
      <c r="E73" s="280"/>
      <c r="F73" s="280"/>
      <c r="G73" s="280"/>
      <c r="H73" s="280"/>
      <c r="I73" s="280"/>
      <c r="J73" s="280"/>
      <c r="K73" s="280"/>
      <c r="L73" s="280"/>
      <c r="M73" s="280"/>
      <c r="N73" s="280"/>
      <c r="O73" s="280"/>
      <c r="P73" s="280"/>
      <c r="Q73" s="281"/>
      <c r="R73" s="285"/>
      <c r="S73" s="286"/>
      <c r="T73" s="285"/>
      <c r="U73" s="303"/>
      <c r="V73" s="285"/>
      <c r="W73" s="300"/>
      <c r="X73" s="306"/>
      <c r="Y73" s="300"/>
      <c r="Z73" s="306"/>
      <c r="AA73" s="300"/>
      <c r="AB73" s="306"/>
      <c r="AC73" s="300"/>
      <c r="AD73" s="306"/>
      <c r="AE73" s="308"/>
      <c r="AF73" s="1"/>
      <c r="AG73" s="1"/>
      <c r="AH73" s="160"/>
      <c r="AI73" s="122"/>
      <c r="AJ73" s="118"/>
      <c r="AK73" s="122"/>
      <c r="AL73" s="118"/>
      <c r="AM73" s="122"/>
      <c r="AN73" s="118"/>
      <c r="AO73" s="119"/>
      <c r="AP73" s="100"/>
      <c r="AQ73" s="130"/>
      <c r="AR73" s="122"/>
      <c r="AS73" s="118"/>
      <c r="AT73" s="122"/>
      <c r="AU73" s="118"/>
      <c r="AV73" s="122"/>
      <c r="AW73" s="118"/>
      <c r="AX73" s="119"/>
      <c r="AY73" s="100"/>
      <c r="AZ73" s="130"/>
      <c r="BA73" s="122"/>
      <c r="BB73" s="118"/>
      <c r="BC73" s="122"/>
      <c r="BD73" s="118"/>
      <c r="BE73" s="122"/>
      <c r="BF73" s="118"/>
      <c r="BG73" s="119"/>
      <c r="BH73" s="100"/>
      <c r="BI73" s="130"/>
      <c r="BJ73" s="122"/>
      <c r="BK73" s="118"/>
      <c r="BL73" s="122"/>
      <c r="BM73" s="118"/>
      <c r="BN73" s="122"/>
      <c r="BO73" s="118"/>
      <c r="BP73" s="124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</row>
    <row r="74" spans="1:87" ht="7.5" customHeight="1">
      <c r="A74" s="301"/>
      <c r="B74" s="302"/>
      <c r="C74" s="282"/>
      <c r="D74" s="283"/>
      <c r="E74" s="283"/>
      <c r="F74" s="283"/>
      <c r="G74" s="283"/>
      <c r="H74" s="283"/>
      <c r="I74" s="283"/>
      <c r="J74" s="283"/>
      <c r="K74" s="283"/>
      <c r="L74" s="283"/>
      <c r="M74" s="283"/>
      <c r="N74" s="283"/>
      <c r="O74" s="283"/>
      <c r="P74" s="283"/>
      <c r="Q74" s="284"/>
      <c r="R74" s="287"/>
      <c r="S74" s="288"/>
      <c r="T74" s="304"/>
      <c r="U74" s="305"/>
      <c r="V74" s="304"/>
      <c r="W74" s="302"/>
      <c r="X74" s="307"/>
      <c r="Y74" s="302"/>
      <c r="Z74" s="307"/>
      <c r="AA74" s="302"/>
      <c r="AB74" s="307"/>
      <c r="AC74" s="302"/>
      <c r="AD74" s="307"/>
      <c r="AE74" s="309"/>
      <c r="AF74" s="1"/>
      <c r="AG74" s="1"/>
      <c r="AH74" s="159"/>
      <c r="AI74" s="121"/>
      <c r="AJ74" s="128">
        <v>31</v>
      </c>
      <c r="AK74" s="121"/>
      <c r="AL74" s="127">
        <v>31</v>
      </c>
      <c r="AM74" s="121"/>
      <c r="AN74" s="116"/>
      <c r="AO74" s="117"/>
      <c r="AP74" s="100"/>
      <c r="AQ74" s="129"/>
      <c r="AR74" s="121"/>
      <c r="AS74" s="128">
        <v>71</v>
      </c>
      <c r="AT74" s="121"/>
      <c r="AU74" s="127">
        <v>71</v>
      </c>
      <c r="AV74" s="121"/>
      <c r="AW74" s="116"/>
      <c r="AX74" s="117"/>
      <c r="AY74" s="100"/>
      <c r="AZ74" s="129"/>
      <c r="BA74" s="121"/>
      <c r="BB74" s="126">
        <v>111</v>
      </c>
      <c r="BC74" s="121"/>
      <c r="BD74" s="120">
        <v>111</v>
      </c>
      <c r="BE74" s="121"/>
      <c r="BF74" s="116"/>
      <c r="BG74" s="117"/>
      <c r="BH74" s="100"/>
      <c r="BI74" s="129"/>
      <c r="BJ74" s="121"/>
      <c r="BK74" s="126">
        <v>151</v>
      </c>
      <c r="BL74" s="121"/>
      <c r="BM74" s="120">
        <v>151</v>
      </c>
      <c r="BN74" s="121"/>
      <c r="BO74" s="116"/>
      <c r="BP74" s="123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</row>
    <row r="75" spans="1:87" ht="7.5" customHeight="1">
      <c r="A75" s="192">
        <v>4</v>
      </c>
      <c r="B75" s="300"/>
      <c r="C75" s="279"/>
      <c r="D75" s="280"/>
      <c r="E75" s="280"/>
      <c r="F75" s="280"/>
      <c r="G75" s="280"/>
      <c r="H75" s="280"/>
      <c r="I75" s="280"/>
      <c r="J75" s="280"/>
      <c r="K75" s="280"/>
      <c r="L75" s="280"/>
      <c r="M75" s="280"/>
      <c r="N75" s="280"/>
      <c r="O75" s="280"/>
      <c r="P75" s="280"/>
      <c r="Q75" s="281"/>
      <c r="R75" s="285"/>
      <c r="S75" s="286"/>
      <c r="T75" s="285"/>
      <c r="U75" s="303"/>
      <c r="V75" s="285"/>
      <c r="W75" s="300"/>
      <c r="X75" s="306"/>
      <c r="Y75" s="300"/>
      <c r="Z75" s="306"/>
      <c r="AA75" s="300"/>
      <c r="AB75" s="306"/>
      <c r="AC75" s="300"/>
      <c r="AD75" s="306"/>
      <c r="AE75" s="308"/>
      <c r="AF75" s="1"/>
      <c r="AG75" s="1"/>
      <c r="AH75" s="160"/>
      <c r="AI75" s="122"/>
      <c r="AJ75" s="118"/>
      <c r="AK75" s="122"/>
      <c r="AL75" s="118"/>
      <c r="AM75" s="122"/>
      <c r="AN75" s="118"/>
      <c r="AO75" s="119"/>
      <c r="AP75" s="100"/>
      <c r="AQ75" s="130"/>
      <c r="AR75" s="122"/>
      <c r="AS75" s="118"/>
      <c r="AT75" s="122"/>
      <c r="AU75" s="118"/>
      <c r="AV75" s="122"/>
      <c r="AW75" s="118"/>
      <c r="AX75" s="119"/>
      <c r="AY75" s="100"/>
      <c r="AZ75" s="130"/>
      <c r="BA75" s="122"/>
      <c r="BB75" s="118"/>
      <c r="BC75" s="122"/>
      <c r="BD75" s="118"/>
      <c r="BE75" s="122"/>
      <c r="BF75" s="118"/>
      <c r="BG75" s="119"/>
      <c r="BH75" s="100"/>
      <c r="BI75" s="130"/>
      <c r="BJ75" s="122"/>
      <c r="BK75" s="118"/>
      <c r="BL75" s="122"/>
      <c r="BM75" s="118"/>
      <c r="BN75" s="122"/>
      <c r="BO75" s="118"/>
      <c r="BP75" s="124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</row>
    <row r="76" spans="1:87" ht="7.5" customHeight="1">
      <c r="A76" s="301"/>
      <c r="B76" s="302"/>
      <c r="C76" s="282"/>
      <c r="D76" s="283"/>
      <c r="E76" s="283"/>
      <c r="F76" s="283"/>
      <c r="G76" s="283"/>
      <c r="H76" s="283"/>
      <c r="I76" s="283"/>
      <c r="J76" s="283"/>
      <c r="K76" s="283"/>
      <c r="L76" s="283"/>
      <c r="M76" s="283"/>
      <c r="N76" s="283"/>
      <c r="O76" s="283"/>
      <c r="P76" s="283"/>
      <c r="Q76" s="284"/>
      <c r="R76" s="287"/>
      <c r="S76" s="288"/>
      <c r="T76" s="304"/>
      <c r="U76" s="305"/>
      <c r="V76" s="304"/>
      <c r="W76" s="302"/>
      <c r="X76" s="307"/>
      <c r="Y76" s="302"/>
      <c r="Z76" s="307"/>
      <c r="AA76" s="302"/>
      <c r="AB76" s="307"/>
      <c r="AC76" s="302"/>
      <c r="AD76" s="307"/>
      <c r="AE76" s="309"/>
      <c r="AF76" s="1"/>
      <c r="AG76" s="1"/>
      <c r="AH76" s="159"/>
      <c r="AI76" s="121"/>
      <c r="AJ76" s="128">
        <v>32</v>
      </c>
      <c r="AK76" s="121"/>
      <c r="AL76" s="127">
        <v>32</v>
      </c>
      <c r="AM76" s="121"/>
      <c r="AN76" s="116"/>
      <c r="AO76" s="117"/>
      <c r="AP76" s="100"/>
      <c r="AQ76" s="129"/>
      <c r="AR76" s="121"/>
      <c r="AS76" s="128">
        <v>72</v>
      </c>
      <c r="AT76" s="121"/>
      <c r="AU76" s="127">
        <v>72</v>
      </c>
      <c r="AV76" s="121"/>
      <c r="AW76" s="116"/>
      <c r="AX76" s="117"/>
      <c r="AY76" s="100"/>
      <c r="AZ76" s="129"/>
      <c r="BA76" s="121"/>
      <c r="BB76" s="126">
        <v>112</v>
      </c>
      <c r="BC76" s="121"/>
      <c r="BD76" s="120">
        <v>112</v>
      </c>
      <c r="BE76" s="121"/>
      <c r="BF76" s="116"/>
      <c r="BG76" s="117"/>
      <c r="BH76" s="100"/>
      <c r="BI76" s="129"/>
      <c r="BJ76" s="121"/>
      <c r="BK76" s="126">
        <v>152</v>
      </c>
      <c r="BL76" s="121"/>
      <c r="BM76" s="120">
        <v>152</v>
      </c>
      <c r="BN76" s="121"/>
      <c r="BO76" s="116"/>
      <c r="BP76" s="123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</row>
    <row r="77" spans="1:87" ht="7.5" customHeight="1">
      <c r="A77" s="192">
        <v>5</v>
      </c>
      <c r="B77" s="300"/>
      <c r="C77" s="279"/>
      <c r="D77" s="280"/>
      <c r="E77" s="280"/>
      <c r="F77" s="280"/>
      <c r="G77" s="280"/>
      <c r="H77" s="280"/>
      <c r="I77" s="280"/>
      <c r="J77" s="280"/>
      <c r="K77" s="280"/>
      <c r="L77" s="280"/>
      <c r="M77" s="280"/>
      <c r="N77" s="280"/>
      <c r="O77" s="280"/>
      <c r="P77" s="280"/>
      <c r="Q77" s="281"/>
      <c r="R77" s="285"/>
      <c r="S77" s="286"/>
      <c r="T77" s="285"/>
      <c r="U77" s="303"/>
      <c r="V77" s="285"/>
      <c r="W77" s="300"/>
      <c r="X77" s="306"/>
      <c r="Y77" s="300"/>
      <c r="Z77" s="306"/>
      <c r="AA77" s="300"/>
      <c r="AB77" s="306"/>
      <c r="AC77" s="300"/>
      <c r="AD77" s="306"/>
      <c r="AE77" s="308"/>
      <c r="AF77" s="1"/>
      <c r="AG77" s="1"/>
      <c r="AH77" s="160"/>
      <c r="AI77" s="122"/>
      <c r="AJ77" s="118"/>
      <c r="AK77" s="122"/>
      <c r="AL77" s="118"/>
      <c r="AM77" s="122"/>
      <c r="AN77" s="118"/>
      <c r="AO77" s="119"/>
      <c r="AP77" s="100"/>
      <c r="AQ77" s="130"/>
      <c r="AR77" s="122"/>
      <c r="AS77" s="118"/>
      <c r="AT77" s="122"/>
      <c r="AU77" s="118"/>
      <c r="AV77" s="122"/>
      <c r="AW77" s="118"/>
      <c r="AX77" s="119"/>
      <c r="AY77" s="100"/>
      <c r="AZ77" s="130"/>
      <c r="BA77" s="122"/>
      <c r="BB77" s="118"/>
      <c r="BC77" s="122"/>
      <c r="BD77" s="118"/>
      <c r="BE77" s="122"/>
      <c r="BF77" s="118"/>
      <c r="BG77" s="119"/>
      <c r="BH77" s="100"/>
      <c r="BI77" s="130"/>
      <c r="BJ77" s="122"/>
      <c r="BK77" s="118"/>
      <c r="BL77" s="122"/>
      <c r="BM77" s="118"/>
      <c r="BN77" s="122"/>
      <c r="BO77" s="118"/>
      <c r="BP77" s="124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</row>
    <row r="78" spans="1:87" ht="7.5" customHeight="1">
      <c r="A78" s="301"/>
      <c r="B78" s="302"/>
      <c r="C78" s="282"/>
      <c r="D78" s="283"/>
      <c r="E78" s="283"/>
      <c r="F78" s="283"/>
      <c r="G78" s="283"/>
      <c r="H78" s="283"/>
      <c r="I78" s="283"/>
      <c r="J78" s="283"/>
      <c r="K78" s="283"/>
      <c r="L78" s="283"/>
      <c r="M78" s="283"/>
      <c r="N78" s="283"/>
      <c r="O78" s="283"/>
      <c r="P78" s="283"/>
      <c r="Q78" s="284"/>
      <c r="R78" s="287"/>
      <c r="S78" s="288"/>
      <c r="T78" s="304"/>
      <c r="U78" s="305"/>
      <c r="V78" s="304"/>
      <c r="W78" s="302"/>
      <c r="X78" s="307"/>
      <c r="Y78" s="302"/>
      <c r="Z78" s="307"/>
      <c r="AA78" s="302"/>
      <c r="AB78" s="307"/>
      <c r="AC78" s="302"/>
      <c r="AD78" s="307"/>
      <c r="AE78" s="309"/>
      <c r="AF78" s="1"/>
      <c r="AG78" s="1"/>
      <c r="AH78" s="159"/>
      <c r="AI78" s="121"/>
      <c r="AJ78" s="128">
        <v>33</v>
      </c>
      <c r="AK78" s="121"/>
      <c r="AL78" s="127">
        <v>33</v>
      </c>
      <c r="AM78" s="121"/>
      <c r="AN78" s="116"/>
      <c r="AO78" s="117"/>
      <c r="AP78" s="100"/>
      <c r="AQ78" s="129"/>
      <c r="AR78" s="121"/>
      <c r="AS78" s="128">
        <v>73</v>
      </c>
      <c r="AT78" s="121"/>
      <c r="AU78" s="127">
        <v>73</v>
      </c>
      <c r="AV78" s="121"/>
      <c r="AW78" s="116"/>
      <c r="AX78" s="117"/>
      <c r="AY78" s="100"/>
      <c r="AZ78" s="129"/>
      <c r="BA78" s="121"/>
      <c r="BB78" s="126">
        <v>113</v>
      </c>
      <c r="BC78" s="121"/>
      <c r="BD78" s="120">
        <v>113</v>
      </c>
      <c r="BE78" s="121"/>
      <c r="BF78" s="116"/>
      <c r="BG78" s="117"/>
      <c r="BH78" s="100"/>
      <c r="BI78" s="129"/>
      <c r="BJ78" s="121"/>
      <c r="BK78" s="126">
        <v>153</v>
      </c>
      <c r="BL78" s="121"/>
      <c r="BM78" s="120">
        <v>153</v>
      </c>
      <c r="BN78" s="121"/>
      <c r="BO78" s="116"/>
      <c r="BP78" s="123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</row>
    <row r="79" spans="1:87" ht="7.5" customHeight="1">
      <c r="A79" s="192">
        <v>6</v>
      </c>
      <c r="B79" s="300"/>
      <c r="C79" s="279"/>
      <c r="D79" s="280"/>
      <c r="E79" s="280"/>
      <c r="F79" s="280"/>
      <c r="G79" s="280"/>
      <c r="H79" s="280"/>
      <c r="I79" s="280"/>
      <c r="J79" s="280"/>
      <c r="K79" s="280"/>
      <c r="L79" s="280"/>
      <c r="M79" s="280"/>
      <c r="N79" s="280"/>
      <c r="O79" s="280"/>
      <c r="P79" s="280"/>
      <c r="Q79" s="281"/>
      <c r="R79" s="285"/>
      <c r="S79" s="286"/>
      <c r="T79" s="285"/>
      <c r="U79" s="303"/>
      <c r="V79" s="285"/>
      <c r="W79" s="300"/>
      <c r="X79" s="306"/>
      <c r="Y79" s="300"/>
      <c r="Z79" s="306"/>
      <c r="AA79" s="300"/>
      <c r="AB79" s="306"/>
      <c r="AC79" s="300"/>
      <c r="AD79" s="306"/>
      <c r="AE79" s="308"/>
      <c r="AF79" s="1"/>
      <c r="AG79" s="1"/>
      <c r="AH79" s="160"/>
      <c r="AI79" s="122"/>
      <c r="AJ79" s="118"/>
      <c r="AK79" s="122"/>
      <c r="AL79" s="118"/>
      <c r="AM79" s="122"/>
      <c r="AN79" s="118"/>
      <c r="AO79" s="119"/>
      <c r="AP79" s="100"/>
      <c r="AQ79" s="130"/>
      <c r="AR79" s="122"/>
      <c r="AS79" s="118"/>
      <c r="AT79" s="122"/>
      <c r="AU79" s="118"/>
      <c r="AV79" s="122"/>
      <c r="AW79" s="118"/>
      <c r="AX79" s="119"/>
      <c r="AY79" s="100"/>
      <c r="AZ79" s="130"/>
      <c r="BA79" s="122"/>
      <c r="BB79" s="118"/>
      <c r="BC79" s="122"/>
      <c r="BD79" s="118"/>
      <c r="BE79" s="122"/>
      <c r="BF79" s="118"/>
      <c r="BG79" s="119"/>
      <c r="BH79" s="100"/>
      <c r="BI79" s="130"/>
      <c r="BJ79" s="122"/>
      <c r="BK79" s="118"/>
      <c r="BL79" s="122"/>
      <c r="BM79" s="118"/>
      <c r="BN79" s="122"/>
      <c r="BO79" s="118"/>
      <c r="BP79" s="124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</row>
    <row r="80" spans="1:87" ht="7.5" customHeight="1">
      <c r="A80" s="301"/>
      <c r="B80" s="302"/>
      <c r="C80" s="282"/>
      <c r="D80" s="283"/>
      <c r="E80" s="283"/>
      <c r="F80" s="283"/>
      <c r="G80" s="283"/>
      <c r="H80" s="283"/>
      <c r="I80" s="283"/>
      <c r="J80" s="283"/>
      <c r="K80" s="283"/>
      <c r="L80" s="283"/>
      <c r="M80" s="283"/>
      <c r="N80" s="283"/>
      <c r="O80" s="283"/>
      <c r="P80" s="283"/>
      <c r="Q80" s="284"/>
      <c r="R80" s="287"/>
      <c r="S80" s="288"/>
      <c r="T80" s="304"/>
      <c r="U80" s="305"/>
      <c r="V80" s="304"/>
      <c r="W80" s="302"/>
      <c r="X80" s="307"/>
      <c r="Y80" s="302"/>
      <c r="Z80" s="307"/>
      <c r="AA80" s="302"/>
      <c r="AB80" s="307"/>
      <c r="AC80" s="302"/>
      <c r="AD80" s="307"/>
      <c r="AE80" s="309"/>
      <c r="AF80" s="1"/>
      <c r="AG80" s="1"/>
      <c r="AH80" s="159"/>
      <c r="AI80" s="121"/>
      <c r="AJ80" s="128">
        <v>34</v>
      </c>
      <c r="AK80" s="121"/>
      <c r="AL80" s="127">
        <v>34</v>
      </c>
      <c r="AM80" s="121"/>
      <c r="AN80" s="116"/>
      <c r="AO80" s="117"/>
      <c r="AP80" s="100"/>
      <c r="AQ80" s="129"/>
      <c r="AR80" s="121"/>
      <c r="AS80" s="128">
        <v>74</v>
      </c>
      <c r="AT80" s="121"/>
      <c r="AU80" s="127">
        <v>74</v>
      </c>
      <c r="AV80" s="121"/>
      <c r="AW80" s="116"/>
      <c r="AX80" s="117"/>
      <c r="AY80" s="100"/>
      <c r="AZ80" s="129"/>
      <c r="BA80" s="121"/>
      <c r="BB80" s="126">
        <v>114</v>
      </c>
      <c r="BC80" s="121"/>
      <c r="BD80" s="120">
        <v>114</v>
      </c>
      <c r="BE80" s="121"/>
      <c r="BF80" s="116"/>
      <c r="BG80" s="117"/>
      <c r="BH80" s="100"/>
      <c r="BI80" s="129"/>
      <c r="BJ80" s="121"/>
      <c r="BK80" s="126">
        <v>154</v>
      </c>
      <c r="BL80" s="121"/>
      <c r="BM80" s="120">
        <v>154</v>
      </c>
      <c r="BN80" s="121"/>
      <c r="BO80" s="116"/>
      <c r="BP80" s="123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</row>
    <row r="81" spans="1:87" ht="7.5" customHeight="1">
      <c r="A81" s="192">
        <v>7</v>
      </c>
      <c r="B81" s="300"/>
      <c r="C81" s="279"/>
      <c r="D81" s="280"/>
      <c r="E81" s="280"/>
      <c r="F81" s="280"/>
      <c r="G81" s="280"/>
      <c r="H81" s="280"/>
      <c r="I81" s="280"/>
      <c r="J81" s="280"/>
      <c r="K81" s="280"/>
      <c r="L81" s="280"/>
      <c r="M81" s="280"/>
      <c r="N81" s="280"/>
      <c r="O81" s="280"/>
      <c r="P81" s="280"/>
      <c r="Q81" s="281"/>
      <c r="R81" s="285"/>
      <c r="S81" s="286"/>
      <c r="T81" s="285"/>
      <c r="U81" s="303"/>
      <c r="V81" s="285"/>
      <c r="W81" s="300"/>
      <c r="X81" s="306"/>
      <c r="Y81" s="300"/>
      <c r="Z81" s="306"/>
      <c r="AA81" s="300"/>
      <c r="AB81" s="306"/>
      <c r="AC81" s="300"/>
      <c r="AD81" s="306"/>
      <c r="AE81" s="308"/>
      <c r="AF81" s="1"/>
      <c r="AG81" s="1"/>
      <c r="AH81" s="160"/>
      <c r="AI81" s="122"/>
      <c r="AJ81" s="118"/>
      <c r="AK81" s="122"/>
      <c r="AL81" s="118"/>
      <c r="AM81" s="122"/>
      <c r="AN81" s="118"/>
      <c r="AO81" s="119"/>
      <c r="AP81" s="100"/>
      <c r="AQ81" s="130"/>
      <c r="AR81" s="122"/>
      <c r="AS81" s="118"/>
      <c r="AT81" s="122"/>
      <c r="AU81" s="118"/>
      <c r="AV81" s="122"/>
      <c r="AW81" s="118"/>
      <c r="AX81" s="119"/>
      <c r="AY81" s="100"/>
      <c r="AZ81" s="130"/>
      <c r="BA81" s="122"/>
      <c r="BB81" s="118"/>
      <c r="BC81" s="122"/>
      <c r="BD81" s="118"/>
      <c r="BE81" s="122"/>
      <c r="BF81" s="118"/>
      <c r="BG81" s="119"/>
      <c r="BH81" s="100"/>
      <c r="BI81" s="130"/>
      <c r="BJ81" s="122"/>
      <c r="BK81" s="118"/>
      <c r="BL81" s="122"/>
      <c r="BM81" s="118"/>
      <c r="BN81" s="122"/>
      <c r="BO81" s="118"/>
      <c r="BP81" s="124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</row>
    <row r="82" spans="1:87" ht="7.5" customHeight="1">
      <c r="A82" s="301"/>
      <c r="B82" s="302"/>
      <c r="C82" s="282"/>
      <c r="D82" s="283"/>
      <c r="E82" s="283"/>
      <c r="F82" s="283"/>
      <c r="G82" s="283"/>
      <c r="H82" s="283"/>
      <c r="I82" s="283"/>
      <c r="J82" s="283"/>
      <c r="K82" s="283"/>
      <c r="L82" s="283"/>
      <c r="M82" s="283"/>
      <c r="N82" s="283"/>
      <c r="O82" s="283"/>
      <c r="P82" s="283"/>
      <c r="Q82" s="284"/>
      <c r="R82" s="287"/>
      <c r="S82" s="288"/>
      <c r="T82" s="304"/>
      <c r="U82" s="305"/>
      <c r="V82" s="304"/>
      <c r="W82" s="302"/>
      <c r="X82" s="307"/>
      <c r="Y82" s="302"/>
      <c r="Z82" s="307"/>
      <c r="AA82" s="302"/>
      <c r="AB82" s="307"/>
      <c r="AC82" s="302"/>
      <c r="AD82" s="307"/>
      <c r="AE82" s="309"/>
      <c r="AF82" s="1"/>
      <c r="AG82" s="1"/>
      <c r="AH82" s="159"/>
      <c r="AI82" s="121"/>
      <c r="AJ82" s="128">
        <v>35</v>
      </c>
      <c r="AK82" s="121"/>
      <c r="AL82" s="127">
        <v>35</v>
      </c>
      <c r="AM82" s="121"/>
      <c r="AN82" s="116"/>
      <c r="AO82" s="117"/>
      <c r="AP82" s="100"/>
      <c r="AQ82" s="129"/>
      <c r="AR82" s="121"/>
      <c r="AS82" s="128">
        <v>75</v>
      </c>
      <c r="AT82" s="121"/>
      <c r="AU82" s="127">
        <v>75</v>
      </c>
      <c r="AV82" s="121"/>
      <c r="AW82" s="116"/>
      <c r="AX82" s="117"/>
      <c r="AY82" s="100"/>
      <c r="AZ82" s="129"/>
      <c r="BA82" s="121"/>
      <c r="BB82" s="126">
        <v>115</v>
      </c>
      <c r="BC82" s="121"/>
      <c r="BD82" s="120">
        <v>115</v>
      </c>
      <c r="BE82" s="121"/>
      <c r="BF82" s="116"/>
      <c r="BG82" s="117"/>
      <c r="BH82" s="100"/>
      <c r="BI82" s="129"/>
      <c r="BJ82" s="121"/>
      <c r="BK82" s="126">
        <v>155</v>
      </c>
      <c r="BL82" s="121"/>
      <c r="BM82" s="120">
        <v>155</v>
      </c>
      <c r="BN82" s="121"/>
      <c r="BO82" s="116"/>
      <c r="BP82" s="123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</row>
    <row r="83" spans="1:87" ht="7.5" customHeight="1">
      <c r="A83" s="192">
        <v>8</v>
      </c>
      <c r="B83" s="300"/>
      <c r="C83" s="279"/>
      <c r="D83" s="280"/>
      <c r="E83" s="280"/>
      <c r="F83" s="280"/>
      <c r="G83" s="280"/>
      <c r="H83" s="280"/>
      <c r="I83" s="280"/>
      <c r="J83" s="280"/>
      <c r="K83" s="280"/>
      <c r="L83" s="280"/>
      <c r="M83" s="280"/>
      <c r="N83" s="280"/>
      <c r="O83" s="280"/>
      <c r="P83" s="280"/>
      <c r="Q83" s="281"/>
      <c r="R83" s="285"/>
      <c r="S83" s="286"/>
      <c r="T83" s="285"/>
      <c r="U83" s="303"/>
      <c r="V83" s="285"/>
      <c r="W83" s="300"/>
      <c r="X83" s="306"/>
      <c r="Y83" s="300"/>
      <c r="Z83" s="306"/>
      <c r="AA83" s="300"/>
      <c r="AB83" s="306"/>
      <c r="AC83" s="300"/>
      <c r="AD83" s="306"/>
      <c r="AE83" s="308"/>
      <c r="AF83" s="1"/>
      <c r="AG83" s="1"/>
      <c r="AH83" s="160"/>
      <c r="AI83" s="122"/>
      <c r="AJ83" s="118"/>
      <c r="AK83" s="122"/>
      <c r="AL83" s="118"/>
      <c r="AM83" s="122"/>
      <c r="AN83" s="118"/>
      <c r="AO83" s="119"/>
      <c r="AP83" s="100"/>
      <c r="AQ83" s="130"/>
      <c r="AR83" s="122"/>
      <c r="AS83" s="118"/>
      <c r="AT83" s="122"/>
      <c r="AU83" s="118"/>
      <c r="AV83" s="122"/>
      <c r="AW83" s="118"/>
      <c r="AX83" s="119"/>
      <c r="AY83" s="100"/>
      <c r="AZ83" s="130"/>
      <c r="BA83" s="122"/>
      <c r="BB83" s="118"/>
      <c r="BC83" s="122"/>
      <c r="BD83" s="118"/>
      <c r="BE83" s="122"/>
      <c r="BF83" s="118"/>
      <c r="BG83" s="119"/>
      <c r="BH83" s="100"/>
      <c r="BI83" s="130"/>
      <c r="BJ83" s="122"/>
      <c r="BK83" s="118"/>
      <c r="BL83" s="122"/>
      <c r="BM83" s="118"/>
      <c r="BN83" s="122"/>
      <c r="BO83" s="118"/>
      <c r="BP83" s="124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</row>
    <row r="84" spans="1:87" ht="7.5" customHeight="1">
      <c r="A84" s="301"/>
      <c r="B84" s="302"/>
      <c r="C84" s="282"/>
      <c r="D84" s="283"/>
      <c r="E84" s="283"/>
      <c r="F84" s="283"/>
      <c r="G84" s="283"/>
      <c r="H84" s="283"/>
      <c r="I84" s="283"/>
      <c r="J84" s="283"/>
      <c r="K84" s="283"/>
      <c r="L84" s="283"/>
      <c r="M84" s="283"/>
      <c r="N84" s="283"/>
      <c r="O84" s="283"/>
      <c r="P84" s="283"/>
      <c r="Q84" s="284"/>
      <c r="R84" s="287"/>
      <c r="S84" s="288"/>
      <c r="T84" s="304"/>
      <c r="U84" s="305"/>
      <c r="V84" s="304"/>
      <c r="W84" s="302"/>
      <c r="X84" s="307"/>
      <c r="Y84" s="302"/>
      <c r="Z84" s="307"/>
      <c r="AA84" s="302"/>
      <c r="AB84" s="307"/>
      <c r="AC84" s="302"/>
      <c r="AD84" s="307"/>
      <c r="AE84" s="309"/>
      <c r="AF84" s="1"/>
      <c r="AG84" s="1"/>
      <c r="AH84" s="159"/>
      <c r="AI84" s="121"/>
      <c r="AJ84" s="128">
        <v>36</v>
      </c>
      <c r="AK84" s="121"/>
      <c r="AL84" s="127">
        <v>36</v>
      </c>
      <c r="AM84" s="121"/>
      <c r="AN84" s="116"/>
      <c r="AO84" s="117"/>
      <c r="AP84" s="100"/>
      <c r="AQ84" s="129"/>
      <c r="AR84" s="121"/>
      <c r="AS84" s="128">
        <v>76</v>
      </c>
      <c r="AT84" s="121"/>
      <c r="AU84" s="127">
        <v>76</v>
      </c>
      <c r="AV84" s="121"/>
      <c r="AW84" s="116"/>
      <c r="AX84" s="117"/>
      <c r="AY84" s="100"/>
      <c r="AZ84" s="129"/>
      <c r="BA84" s="121"/>
      <c r="BB84" s="126">
        <v>116</v>
      </c>
      <c r="BC84" s="121"/>
      <c r="BD84" s="120">
        <v>116</v>
      </c>
      <c r="BE84" s="121"/>
      <c r="BF84" s="116"/>
      <c r="BG84" s="117"/>
      <c r="BH84" s="100"/>
      <c r="BI84" s="129"/>
      <c r="BJ84" s="121"/>
      <c r="BK84" s="126">
        <v>156</v>
      </c>
      <c r="BL84" s="121"/>
      <c r="BM84" s="120">
        <v>156</v>
      </c>
      <c r="BN84" s="121"/>
      <c r="BO84" s="116"/>
      <c r="BP84" s="123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</row>
    <row r="85" spans="1:87" ht="7.5" customHeight="1">
      <c r="A85" s="192">
        <v>9</v>
      </c>
      <c r="B85" s="300"/>
      <c r="C85" s="279"/>
      <c r="D85" s="280"/>
      <c r="E85" s="280"/>
      <c r="F85" s="280"/>
      <c r="G85" s="280"/>
      <c r="H85" s="280"/>
      <c r="I85" s="280"/>
      <c r="J85" s="280"/>
      <c r="K85" s="280"/>
      <c r="L85" s="280"/>
      <c r="M85" s="280"/>
      <c r="N85" s="280"/>
      <c r="O85" s="280"/>
      <c r="P85" s="280"/>
      <c r="Q85" s="281"/>
      <c r="R85" s="285"/>
      <c r="S85" s="286"/>
      <c r="T85" s="285"/>
      <c r="U85" s="303"/>
      <c r="V85" s="285"/>
      <c r="W85" s="300"/>
      <c r="X85" s="306"/>
      <c r="Y85" s="300"/>
      <c r="Z85" s="306"/>
      <c r="AA85" s="300"/>
      <c r="AB85" s="306"/>
      <c r="AC85" s="300"/>
      <c r="AD85" s="306"/>
      <c r="AE85" s="308"/>
      <c r="AF85" s="1"/>
      <c r="AG85" s="1"/>
      <c r="AH85" s="160"/>
      <c r="AI85" s="122"/>
      <c r="AJ85" s="118"/>
      <c r="AK85" s="122"/>
      <c r="AL85" s="118"/>
      <c r="AM85" s="122"/>
      <c r="AN85" s="118"/>
      <c r="AO85" s="119"/>
      <c r="AP85" s="100"/>
      <c r="AQ85" s="130"/>
      <c r="AR85" s="122"/>
      <c r="AS85" s="118"/>
      <c r="AT85" s="122"/>
      <c r="AU85" s="118"/>
      <c r="AV85" s="122"/>
      <c r="AW85" s="118"/>
      <c r="AX85" s="119"/>
      <c r="AY85" s="100"/>
      <c r="AZ85" s="130"/>
      <c r="BA85" s="122"/>
      <c r="BB85" s="118"/>
      <c r="BC85" s="122"/>
      <c r="BD85" s="118"/>
      <c r="BE85" s="122"/>
      <c r="BF85" s="118"/>
      <c r="BG85" s="119"/>
      <c r="BH85" s="100"/>
      <c r="BI85" s="130"/>
      <c r="BJ85" s="122"/>
      <c r="BK85" s="118"/>
      <c r="BL85" s="122"/>
      <c r="BM85" s="118"/>
      <c r="BN85" s="122"/>
      <c r="BO85" s="118"/>
      <c r="BP85" s="124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</row>
    <row r="86" spans="1:87" ht="7.5" customHeight="1">
      <c r="A86" s="301"/>
      <c r="B86" s="302"/>
      <c r="C86" s="282"/>
      <c r="D86" s="283"/>
      <c r="E86" s="283"/>
      <c r="F86" s="283"/>
      <c r="G86" s="283"/>
      <c r="H86" s="283"/>
      <c r="I86" s="283"/>
      <c r="J86" s="283"/>
      <c r="K86" s="283"/>
      <c r="L86" s="283"/>
      <c r="M86" s="283"/>
      <c r="N86" s="283"/>
      <c r="O86" s="283"/>
      <c r="P86" s="283"/>
      <c r="Q86" s="284"/>
      <c r="R86" s="287"/>
      <c r="S86" s="288"/>
      <c r="T86" s="304"/>
      <c r="U86" s="305"/>
      <c r="V86" s="304"/>
      <c r="W86" s="302"/>
      <c r="X86" s="307"/>
      <c r="Y86" s="302"/>
      <c r="Z86" s="307"/>
      <c r="AA86" s="302"/>
      <c r="AB86" s="307"/>
      <c r="AC86" s="302"/>
      <c r="AD86" s="307"/>
      <c r="AE86" s="309"/>
      <c r="AF86" s="1"/>
      <c r="AG86" s="1"/>
      <c r="AH86" s="159"/>
      <c r="AI86" s="121"/>
      <c r="AJ86" s="128">
        <v>37</v>
      </c>
      <c r="AK86" s="121"/>
      <c r="AL86" s="127">
        <v>37</v>
      </c>
      <c r="AM86" s="121"/>
      <c r="AN86" s="116"/>
      <c r="AO86" s="117"/>
      <c r="AP86" s="100"/>
      <c r="AQ86" s="129"/>
      <c r="AR86" s="121"/>
      <c r="AS86" s="128">
        <v>77</v>
      </c>
      <c r="AT86" s="121"/>
      <c r="AU86" s="127">
        <v>77</v>
      </c>
      <c r="AV86" s="121"/>
      <c r="AW86" s="116"/>
      <c r="AX86" s="117"/>
      <c r="AY86" s="100"/>
      <c r="AZ86" s="129"/>
      <c r="BA86" s="121"/>
      <c r="BB86" s="126">
        <v>117</v>
      </c>
      <c r="BC86" s="121"/>
      <c r="BD86" s="120">
        <v>117</v>
      </c>
      <c r="BE86" s="121"/>
      <c r="BF86" s="116"/>
      <c r="BG86" s="117"/>
      <c r="BH86" s="100"/>
      <c r="BI86" s="129"/>
      <c r="BJ86" s="121"/>
      <c r="BK86" s="126">
        <v>157</v>
      </c>
      <c r="BL86" s="121"/>
      <c r="BM86" s="120">
        <v>157</v>
      </c>
      <c r="BN86" s="121"/>
      <c r="BO86" s="116"/>
      <c r="BP86" s="123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</row>
    <row r="87" spans="1:87" ht="7.5" customHeight="1">
      <c r="A87" s="192">
        <v>10</v>
      </c>
      <c r="B87" s="300"/>
      <c r="C87" s="279"/>
      <c r="D87" s="280"/>
      <c r="E87" s="280"/>
      <c r="F87" s="280"/>
      <c r="G87" s="280"/>
      <c r="H87" s="280"/>
      <c r="I87" s="280"/>
      <c r="J87" s="280"/>
      <c r="K87" s="280"/>
      <c r="L87" s="280"/>
      <c r="M87" s="280"/>
      <c r="N87" s="280"/>
      <c r="O87" s="280"/>
      <c r="P87" s="280"/>
      <c r="Q87" s="281"/>
      <c r="R87" s="285"/>
      <c r="S87" s="286"/>
      <c r="T87" s="285"/>
      <c r="U87" s="303"/>
      <c r="V87" s="285"/>
      <c r="W87" s="300"/>
      <c r="X87" s="306"/>
      <c r="Y87" s="300"/>
      <c r="Z87" s="306"/>
      <c r="AA87" s="300"/>
      <c r="AB87" s="306"/>
      <c r="AC87" s="300"/>
      <c r="AD87" s="306"/>
      <c r="AE87" s="308"/>
      <c r="AF87" s="1"/>
      <c r="AG87" s="1"/>
      <c r="AH87" s="160"/>
      <c r="AI87" s="122"/>
      <c r="AJ87" s="118"/>
      <c r="AK87" s="122"/>
      <c r="AL87" s="118"/>
      <c r="AM87" s="122"/>
      <c r="AN87" s="118"/>
      <c r="AO87" s="119"/>
      <c r="AP87" s="100"/>
      <c r="AQ87" s="130"/>
      <c r="AR87" s="122"/>
      <c r="AS87" s="118"/>
      <c r="AT87" s="122"/>
      <c r="AU87" s="118"/>
      <c r="AV87" s="122"/>
      <c r="AW87" s="118"/>
      <c r="AX87" s="119"/>
      <c r="AY87" s="100"/>
      <c r="AZ87" s="130"/>
      <c r="BA87" s="122"/>
      <c r="BB87" s="118"/>
      <c r="BC87" s="122"/>
      <c r="BD87" s="118"/>
      <c r="BE87" s="122"/>
      <c r="BF87" s="118"/>
      <c r="BG87" s="119"/>
      <c r="BH87" s="100"/>
      <c r="BI87" s="130"/>
      <c r="BJ87" s="122"/>
      <c r="BK87" s="118"/>
      <c r="BL87" s="122"/>
      <c r="BM87" s="118"/>
      <c r="BN87" s="122"/>
      <c r="BO87" s="118"/>
      <c r="BP87" s="124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</row>
    <row r="88" spans="1:87" ht="7.5" customHeight="1">
      <c r="A88" s="301"/>
      <c r="B88" s="302"/>
      <c r="C88" s="282"/>
      <c r="D88" s="283"/>
      <c r="E88" s="283"/>
      <c r="F88" s="283"/>
      <c r="G88" s="283"/>
      <c r="H88" s="283"/>
      <c r="I88" s="283"/>
      <c r="J88" s="283"/>
      <c r="K88" s="283"/>
      <c r="L88" s="283"/>
      <c r="M88" s="283"/>
      <c r="N88" s="283"/>
      <c r="O88" s="283"/>
      <c r="P88" s="283"/>
      <c r="Q88" s="284"/>
      <c r="R88" s="287"/>
      <c r="S88" s="288"/>
      <c r="T88" s="304"/>
      <c r="U88" s="305"/>
      <c r="V88" s="304"/>
      <c r="W88" s="302"/>
      <c r="X88" s="307"/>
      <c r="Y88" s="302"/>
      <c r="Z88" s="307"/>
      <c r="AA88" s="302"/>
      <c r="AB88" s="307"/>
      <c r="AC88" s="302"/>
      <c r="AD88" s="307"/>
      <c r="AE88" s="309"/>
      <c r="AF88" s="1"/>
      <c r="AG88" s="1"/>
      <c r="AH88" s="159"/>
      <c r="AI88" s="121"/>
      <c r="AJ88" s="128">
        <v>38</v>
      </c>
      <c r="AK88" s="121"/>
      <c r="AL88" s="127">
        <v>38</v>
      </c>
      <c r="AM88" s="121"/>
      <c r="AN88" s="116"/>
      <c r="AO88" s="117"/>
      <c r="AP88" s="100"/>
      <c r="AQ88" s="129"/>
      <c r="AR88" s="121"/>
      <c r="AS88" s="128">
        <v>78</v>
      </c>
      <c r="AT88" s="121"/>
      <c r="AU88" s="127">
        <v>78</v>
      </c>
      <c r="AV88" s="121"/>
      <c r="AW88" s="116"/>
      <c r="AX88" s="117"/>
      <c r="AY88" s="100"/>
      <c r="AZ88" s="129"/>
      <c r="BA88" s="121"/>
      <c r="BB88" s="126">
        <v>118</v>
      </c>
      <c r="BC88" s="121"/>
      <c r="BD88" s="120">
        <v>118</v>
      </c>
      <c r="BE88" s="121"/>
      <c r="BF88" s="116"/>
      <c r="BG88" s="117"/>
      <c r="BH88" s="100"/>
      <c r="BI88" s="129"/>
      <c r="BJ88" s="121"/>
      <c r="BK88" s="126">
        <v>158</v>
      </c>
      <c r="BL88" s="121"/>
      <c r="BM88" s="120">
        <v>158</v>
      </c>
      <c r="BN88" s="121"/>
      <c r="BO88" s="116"/>
      <c r="BP88" s="123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</row>
    <row r="89" spans="1:87" ht="7.5" customHeight="1">
      <c r="A89" s="192">
        <v>11</v>
      </c>
      <c r="B89" s="300"/>
      <c r="C89" s="279"/>
      <c r="D89" s="280"/>
      <c r="E89" s="280"/>
      <c r="F89" s="280"/>
      <c r="G89" s="280"/>
      <c r="H89" s="280"/>
      <c r="I89" s="280"/>
      <c r="J89" s="280"/>
      <c r="K89" s="280"/>
      <c r="L89" s="280"/>
      <c r="M89" s="280"/>
      <c r="N89" s="280"/>
      <c r="O89" s="280"/>
      <c r="P89" s="280"/>
      <c r="Q89" s="281"/>
      <c r="R89" s="285"/>
      <c r="S89" s="286"/>
      <c r="T89" s="285"/>
      <c r="U89" s="303"/>
      <c r="V89" s="285"/>
      <c r="W89" s="300"/>
      <c r="X89" s="306"/>
      <c r="Y89" s="300"/>
      <c r="Z89" s="306"/>
      <c r="AA89" s="300"/>
      <c r="AB89" s="306"/>
      <c r="AC89" s="300"/>
      <c r="AD89" s="306"/>
      <c r="AE89" s="308"/>
      <c r="AF89" s="1"/>
      <c r="AG89" s="1"/>
      <c r="AH89" s="160"/>
      <c r="AI89" s="122"/>
      <c r="AJ89" s="118"/>
      <c r="AK89" s="122"/>
      <c r="AL89" s="118"/>
      <c r="AM89" s="122"/>
      <c r="AN89" s="118"/>
      <c r="AO89" s="119"/>
      <c r="AP89" s="100"/>
      <c r="AQ89" s="130"/>
      <c r="AR89" s="122"/>
      <c r="AS89" s="118"/>
      <c r="AT89" s="122"/>
      <c r="AU89" s="118"/>
      <c r="AV89" s="122"/>
      <c r="AW89" s="118"/>
      <c r="AX89" s="119"/>
      <c r="AY89" s="100"/>
      <c r="AZ89" s="130"/>
      <c r="BA89" s="122"/>
      <c r="BB89" s="118"/>
      <c r="BC89" s="122"/>
      <c r="BD89" s="118"/>
      <c r="BE89" s="122"/>
      <c r="BF89" s="118"/>
      <c r="BG89" s="119"/>
      <c r="BH89" s="100"/>
      <c r="BI89" s="130"/>
      <c r="BJ89" s="122"/>
      <c r="BK89" s="118"/>
      <c r="BL89" s="122"/>
      <c r="BM89" s="118"/>
      <c r="BN89" s="122"/>
      <c r="BO89" s="118"/>
      <c r="BP89" s="124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</row>
    <row r="90" spans="1:87" ht="7.5" customHeight="1">
      <c r="A90" s="301"/>
      <c r="B90" s="302"/>
      <c r="C90" s="282"/>
      <c r="D90" s="283"/>
      <c r="E90" s="283"/>
      <c r="F90" s="283"/>
      <c r="G90" s="283"/>
      <c r="H90" s="283"/>
      <c r="I90" s="283"/>
      <c r="J90" s="283"/>
      <c r="K90" s="283"/>
      <c r="L90" s="283"/>
      <c r="M90" s="283"/>
      <c r="N90" s="283"/>
      <c r="O90" s="283"/>
      <c r="P90" s="283"/>
      <c r="Q90" s="284"/>
      <c r="R90" s="287"/>
      <c r="S90" s="288"/>
      <c r="T90" s="304"/>
      <c r="U90" s="305"/>
      <c r="V90" s="304"/>
      <c r="W90" s="302"/>
      <c r="X90" s="307"/>
      <c r="Y90" s="302"/>
      <c r="Z90" s="307"/>
      <c r="AA90" s="302"/>
      <c r="AB90" s="307"/>
      <c r="AC90" s="302"/>
      <c r="AD90" s="307"/>
      <c r="AE90" s="309"/>
      <c r="AF90" s="1"/>
      <c r="AG90" s="1"/>
      <c r="AH90" s="159"/>
      <c r="AI90" s="121"/>
      <c r="AJ90" s="128">
        <v>39</v>
      </c>
      <c r="AK90" s="121"/>
      <c r="AL90" s="127">
        <v>39</v>
      </c>
      <c r="AM90" s="121"/>
      <c r="AN90" s="116"/>
      <c r="AO90" s="117"/>
      <c r="AP90" s="100"/>
      <c r="AQ90" s="129"/>
      <c r="AR90" s="121"/>
      <c r="AS90" s="128">
        <v>79</v>
      </c>
      <c r="AT90" s="121"/>
      <c r="AU90" s="127">
        <v>79</v>
      </c>
      <c r="AV90" s="121"/>
      <c r="AW90" s="116"/>
      <c r="AX90" s="117"/>
      <c r="AY90" s="100"/>
      <c r="AZ90" s="129"/>
      <c r="BA90" s="121"/>
      <c r="BB90" s="126">
        <v>119</v>
      </c>
      <c r="BC90" s="121"/>
      <c r="BD90" s="120">
        <v>119</v>
      </c>
      <c r="BE90" s="121"/>
      <c r="BF90" s="116"/>
      <c r="BG90" s="117"/>
      <c r="BH90" s="100"/>
      <c r="BI90" s="129"/>
      <c r="BJ90" s="121"/>
      <c r="BK90" s="126">
        <v>159</v>
      </c>
      <c r="BL90" s="121"/>
      <c r="BM90" s="120">
        <v>159</v>
      </c>
      <c r="BN90" s="121"/>
      <c r="BO90" s="116"/>
      <c r="BP90" s="123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</row>
    <row r="91" spans="1:87" ht="7.5" customHeight="1">
      <c r="A91" s="192">
        <v>12</v>
      </c>
      <c r="B91" s="300"/>
      <c r="C91" s="279"/>
      <c r="D91" s="280"/>
      <c r="E91" s="280"/>
      <c r="F91" s="280"/>
      <c r="G91" s="280"/>
      <c r="H91" s="280"/>
      <c r="I91" s="280"/>
      <c r="J91" s="280"/>
      <c r="K91" s="280"/>
      <c r="L91" s="280"/>
      <c r="M91" s="280"/>
      <c r="N91" s="280"/>
      <c r="O91" s="280"/>
      <c r="P91" s="280"/>
      <c r="Q91" s="281"/>
      <c r="R91" s="285"/>
      <c r="S91" s="286"/>
      <c r="T91" s="285"/>
      <c r="U91" s="303"/>
      <c r="V91" s="285"/>
      <c r="W91" s="300"/>
      <c r="X91" s="306"/>
      <c r="Y91" s="300"/>
      <c r="Z91" s="306"/>
      <c r="AA91" s="300"/>
      <c r="AB91" s="306"/>
      <c r="AC91" s="300"/>
      <c r="AD91" s="306"/>
      <c r="AE91" s="308"/>
      <c r="AF91" s="1"/>
      <c r="AG91" s="1"/>
      <c r="AH91" s="160"/>
      <c r="AI91" s="122"/>
      <c r="AJ91" s="118"/>
      <c r="AK91" s="122"/>
      <c r="AL91" s="118"/>
      <c r="AM91" s="122"/>
      <c r="AN91" s="118"/>
      <c r="AO91" s="119"/>
      <c r="AP91" s="100"/>
      <c r="AQ91" s="130"/>
      <c r="AR91" s="122"/>
      <c r="AS91" s="118"/>
      <c r="AT91" s="122"/>
      <c r="AU91" s="118"/>
      <c r="AV91" s="122"/>
      <c r="AW91" s="118"/>
      <c r="AX91" s="119"/>
      <c r="AY91" s="100"/>
      <c r="AZ91" s="130"/>
      <c r="BA91" s="122"/>
      <c r="BB91" s="118"/>
      <c r="BC91" s="122"/>
      <c r="BD91" s="118"/>
      <c r="BE91" s="122"/>
      <c r="BF91" s="118"/>
      <c r="BG91" s="119"/>
      <c r="BH91" s="100"/>
      <c r="BI91" s="130"/>
      <c r="BJ91" s="122"/>
      <c r="BK91" s="118"/>
      <c r="BL91" s="122"/>
      <c r="BM91" s="118"/>
      <c r="BN91" s="122"/>
      <c r="BO91" s="118"/>
      <c r="BP91" s="124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</row>
    <row r="92" spans="1:87" ht="7.5" customHeight="1">
      <c r="A92" s="301"/>
      <c r="B92" s="302"/>
      <c r="C92" s="282"/>
      <c r="D92" s="283"/>
      <c r="E92" s="283"/>
      <c r="F92" s="283"/>
      <c r="G92" s="283"/>
      <c r="H92" s="283"/>
      <c r="I92" s="283"/>
      <c r="J92" s="283"/>
      <c r="K92" s="283"/>
      <c r="L92" s="283"/>
      <c r="M92" s="283"/>
      <c r="N92" s="283"/>
      <c r="O92" s="283"/>
      <c r="P92" s="283"/>
      <c r="Q92" s="284"/>
      <c r="R92" s="287"/>
      <c r="S92" s="288"/>
      <c r="T92" s="304"/>
      <c r="U92" s="305"/>
      <c r="V92" s="304"/>
      <c r="W92" s="302"/>
      <c r="X92" s="307"/>
      <c r="Y92" s="302"/>
      <c r="Z92" s="307"/>
      <c r="AA92" s="302"/>
      <c r="AB92" s="307"/>
      <c r="AC92" s="302"/>
      <c r="AD92" s="307"/>
      <c r="AE92" s="309"/>
      <c r="AF92" s="1"/>
      <c r="AG92" s="1"/>
      <c r="AH92" s="159"/>
      <c r="AI92" s="121"/>
      <c r="AJ92" s="128">
        <v>40</v>
      </c>
      <c r="AK92" s="121"/>
      <c r="AL92" s="127">
        <v>40</v>
      </c>
      <c r="AM92" s="121"/>
      <c r="AN92" s="116"/>
      <c r="AO92" s="117"/>
      <c r="AP92" s="100"/>
      <c r="AQ92" s="129"/>
      <c r="AR92" s="121"/>
      <c r="AS92" s="128">
        <v>80</v>
      </c>
      <c r="AT92" s="121"/>
      <c r="AU92" s="127">
        <v>80</v>
      </c>
      <c r="AV92" s="121"/>
      <c r="AW92" s="116"/>
      <c r="AX92" s="117"/>
      <c r="AY92" s="100"/>
      <c r="AZ92" s="129"/>
      <c r="BA92" s="121"/>
      <c r="BB92" s="126">
        <v>120</v>
      </c>
      <c r="BC92" s="121"/>
      <c r="BD92" s="120">
        <v>120</v>
      </c>
      <c r="BE92" s="121"/>
      <c r="BF92" s="116"/>
      <c r="BG92" s="117"/>
      <c r="BH92" s="100"/>
      <c r="BI92" s="129"/>
      <c r="BJ92" s="121"/>
      <c r="BK92" s="126">
        <v>160</v>
      </c>
      <c r="BL92" s="121"/>
      <c r="BM92" s="120">
        <v>160</v>
      </c>
      <c r="BN92" s="121"/>
      <c r="BO92" s="116"/>
      <c r="BP92" s="123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</row>
    <row r="93" spans="1:87" ht="7.5" customHeight="1" thickBot="1">
      <c r="A93" s="192">
        <v>13</v>
      </c>
      <c r="B93" s="300"/>
      <c r="C93" s="279"/>
      <c r="D93" s="280"/>
      <c r="E93" s="280"/>
      <c r="F93" s="280"/>
      <c r="G93" s="280"/>
      <c r="H93" s="280"/>
      <c r="I93" s="280"/>
      <c r="J93" s="280"/>
      <c r="K93" s="280"/>
      <c r="L93" s="280"/>
      <c r="M93" s="280"/>
      <c r="N93" s="280"/>
      <c r="O93" s="280"/>
      <c r="P93" s="280"/>
      <c r="Q93" s="281"/>
      <c r="R93" s="285"/>
      <c r="S93" s="286"/>
      <c r="T93" s="285"/>
      <c r="U93" s="303"/>
      <c r="V93" s="285"/>
      <c r="W93" s="300"/>
      <c r="X93" s="306"/>
      <c r="Y93" s="300"/>
      <c r="Z93" s="306"/>
      <c r="AA93" s="300"/>
      <c r="AB93" s="306"/>
      <c r="AC93" s="300"/>
      <c r="AD93" s="306"/>
      <c r="AE93" s="308"/>
      <c r="AF93" s="1"/>
      <c r="AG93" s="1"/>
      <c r="AH93" s="160"/>
      <c r="AI93" s="122"/>
      <c r="AJ93" s="118"/>
      <c r="AK93" s="122"/>
      <c r="AL93" s="232"/>
      <c r="AM93" s="176"/>
      <c r="AN93" s="118"/>
      <c r="AO93" s="119"/>
      <c r="AP93" s="188"/>
      <c r="AQ93" s="130"/>
      <c r="AR93" s="122"/>
      <c r="AS93" s="118"/>
      <c r="AT93" s="122"/>
      <c r="AU93" s="232"/>
      <c r="AV93" s="176"/>
      <c r="AW93" s="118"/>
      <c r="AX93" s="119"/>
      <c r="AY93" s="188"/>
      <c r="AZ93" s="130"/>
      <c r="BA93" s="122"/>
      <c r="BB93" s="118"/>
      <c r="BC93" s="122"/>
      <c r="BD93" s="232"/>
      <c r="BE93" s="176"/>
      <c r="BF93" s="118"/>
      <c r="BG93" s="119"/>
      <c r="BH93" s="188"/>
      <c r="BI93" s="130"/>
      <c r="BJ93" s="122"/>
      <c r="BK93" s="118"/>
      <c r="BL93" s="122"/>
      <c r="BM93" s="232"/>
      <c r="BN93" s="176"/>
      <c r="BO93" s="118"/>
      <c r="BP93" s="124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</row>
    <row r="94" spans="1:87" ht="7.5" customHeight="1">
      <c r="A94" s="301"/>
      <c r="B94" s="302"/>
      <c r="C94" s="282"/>
      <c r="D94" s="283"/>
      <c r="E94" s="283"/>
      <c r="F94" s="283"/>
      <c r="G94" s="283"/>
      <c r="H94" s="283"/>
      <c r="I94" s="283"/>
      <c r="J94" s="283"/>
      <c r="K94" s="283"/>
      <c r="L94" s="283"/>
      <c r="M94" s="283"/>
      <c r="N94" s="283"/>
      <c r="O94" s="283"/>
      <c r="P94" s="283"/>
      <c r="Q94" s="284"/>
      <c r="R94" s="287"/>
      <c r="S94" s="288"/>
      <c r="T94" s="304"/>
      <c r="U94" s="305"/>
      <c r="V94" s="304"/>
      <c r="W94" s="302"/>
      <c r="X94" s="307"/>
      <c r="Y94" s="302"/>
      <c r="Z94" s="307"/>
      <c r="AA94" s="302"/>
      <c r="AB94" s="307"/>
      <c r="AC94" s="302"/>
      <c r="AD94" s="307"/>
      <c r="AE94" s="309"/>
      <c r="AF94" s="1"/>
      <c r="AG94" s="1"/>
      <c r="AH94" s="246" t="s">
        <v>19</v>
      </c>
      <c r="AI94" s="99"/>
      <c r="AJ94" s="234"/>
      <c r="AK94" s="233" t="s">
        <v>20</v>
      </c>
      <c r="AL94" s="99"/>
      <c r="AM94" s="99"/>
      <c r="AN94" s="99"/>
      <c r="AO94" s="99"/>
      <c r="AP94" s="99"/>
      <c r="AQ94" s="99"/>
      <c r="AR94" s="99"/>
      <c r="AS94" s="99"/>
      <c r="AT94" s="234"/>
      <c r="AU94" s="235" t="s">
        <v>8</v>
      </c>
      <c r="AV94" s="99"/>
      <c r="AW94" s="228"/>
      <c r="AX94" s="99"/>
      <c r="AY94" s="99"/>
      <c r="AZ94" s="99"/>
      <c r="BA94" s="99"/>
      <c r="BB94" s="99"/>
      <c r="BC94" s="99"/>
      <c r="BD94" s="99"/>
      <c r="BE94" s="237" t="s">
        <v>21</v>
      </c>
      <c r="BF94" s="99"/>
      <c r="BG94" s="228"/>
      <c r="BH94" s="99"/>
      <c r="BI94" s="99"/>
      <c r="BJ94" s="99"/>
      <c r="BK94" s="99"/>
      <c r="BL94" s="99"/>
      <c r="BM94" s="99"/>
      <c r="BN94" s="99"/>
      <c r="BO94" s="242" t="s">
        <v>9</v>
      </c>
      <c r="BP94" s="239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</row>
    <row r="95" spans="1:87" ht="7.5" customHeight="1">
      <c r="A95" s="192">
        <v>14</v>
      </c>
      <c r="B95" s="300"/>
      <c r="C95" s="279"/>
      <c r="D95" s="280"/>
      <c r="E95" s="280"/>
      <c r="F95" s="280"/>
      <c r="G95" s="280"/>
      <c r="H95" s="280"/>
      <c r="I95" s="280"/>
      <c r="J95" s="280"/>
      <c r="K95" s="280"/>
      <c r="L95" s="280"/>
      <c r="M95" s="280"/>
      <c r="N95" s="280"/>
      <c r="O95" s="280"/>
      <c r="P95" s="280"/>
      <c r="Q95" s="281"/>
      <c r="R95" s="285"/>
      <c r="S95" s="286"/>
      <c r="T95" s="285"/>
      <c r="U95" s="303"/>
      <c r="V95" s="285"/>
      <c r="W95" s="300"/>
      <c r="X95" s="306"/>
      <c r="Y95" s="300"/>
      <c r="Z95" s="306"/>
      <c r="AA95" s="300"/>
      <c r="AB95" s="306"/>
      <c r="AC95" s="300"/>
      <c r="AD95" s="306"/>
      <c r="AE95" s="308"/>
      <c r="AF95" s="1"/>
      <c r="AG95" s="1"/>
      <c r="AH95" s="134"/>
      <c r="AI95" s="100"/>
      <c r="AJ95" s="133"/>
      <c r="AK95" s="130"/>
      <c r="AL95" s="188"/>
      <c r="AM95" s="188"/>
      <c r="AN95" s="188"/>
      <c r="AO95" s="188"/>
      <c r="AP95" s="188"/>
      <c r="AQ95" s="188"/>
      <c r="AR95" s="188"/>
      <c r="AS95" s="188"/>
      <c r="AT95" s="119"/>
      <c r="AU95" s="150"/>
      <c r="AV95" s="100"/>
      <c r="AW95" s="100"/>
      <c r="AX95" s="100"/>
      <c r="AY95" s="100"/>
      <c r="AZ95" s="100"/>
      <c r="BA95" s="100"/>
      <c r="BB95" s="100"/>
      <c r="BC95" s="100"/>
      <c r="BD95" s="100"/>
      <c r="BE95" s="100"/>
      <c r="BF95" s="100"/>
      <c r="BG95" s="100"/>
      <c r="BH95" s="100"/>
      <c r="BI95" s="100"/>
      <c r="BJ95" s="100"/>
      <c r="BK95" s="100"/>
      <c r="BL95" s="100"/>
      <c r="BM95" s="100"/>
      <c r="BN95" s="100"/>
      <c r="BO95" s="100"/>
      <c r="BP95" s="143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</row>
    <row r="96" spans="1:87" ht="7.5" customHeight="1">
      <c r="A96" s="301"/>
      <c r="B96" s="302"/>
      <c r="C96" s="282"/>
      <c r="D96" s="283"/>
      <c r="E96" s="283"/>
      <c r="F96" s="283"/>
      <c r="G96" s="283"/>
      <c r="H96" s="283"/>
      <c r="I96" s="283"/>
      <c r="J96" s="283"/>
      <c r="K96" s="283"/>
      <c r="L96" s="283"/>
      <c r="M96" s="283"/>
      <c r="N96" s="283"/>
      <c r="O96" s="283"/>
      <c r="P96" s="283"/>
      <c r="Q96" s="284"/>
      <c r="R96" s="287"/>
      <c r="S96" s="288"/>
      <c r="T96" s="304"/>
      <c r="U96" s="305"/>
      <c r="V96" s="304"/>
      <c r="W96" s="302"/>
      <c r="X96" s="307"/>
      <c r="Y96" s="302"/>
      <c r="Z96" s="307"/>
      <c r="AA96" s="302"/>
      <c r="AB96" s="307"/>
      <c r="AC96" s="302"/>
      <c r="AD96" s="307"/>
      <c r="AE96" s="309"/>
      <c r="AF96" s="1"/>
      <c r="AG96" s="1"/>
      <c r="AH96" s="134"/>
      <c r="AI96" s="100"/>
      <c r="AJ96" s="133"/>
      <c r="AK96" s="236" t="s">
        <v>22</v>
      </c>
      <c r="AL96" s="193"/>
      <c r="AM96" s="193"/>
      <c r="AN96" s="193"/>
      <c r="AO96" s="193"/>
      <c r="AP96" s="193"/>
      <c r="AQ96" s="193"/>
      <c r="AR96" s="193"/>
      <c r="AS96" s="193"/>
      <c r="AT96" s="117"/>
      <c r="AU96" s="224" t="s">
        <v>8</v>
      </c>
      <c r="AV96" s="100"/>
      <c r="AW96" s="227"/>
      <c r="AX96" s="193"/>
      <c r="AY96" s="193"/>
      <c r="AZ96" s="193"/>
      <c r="BA96" s="193"/>
      <c r="BB96" s="193"/>
      <c r="BC96" s="193"/>
      <c r="BD96" s="193"/>
      <c r="BE96" s="226" t="s">
        <v>21</v>
      </c>
      <c r="BF96" s="100"/>
      <c r="BG96" s="227"/>
      <c r="BH96" s="193"/>
      <c r="BI96" s="193"/>
      <c r="BJ96" s="193"/>
      <c r="BK96" s="193"/>
      <c r="BL96" s="193"/>
      <c r="BM96" s="193"/>
      <c r="BN96" s="193"/>
      <c r="BO96" s="229" t="s">
        <v>9</v>
      </c>
      <c r="BP96" s="143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</row>
    <row r="97" spans="1:87" ht="7.5" customHeight="1">
      <c r="A97" s="192">
        <v>15</v>
      </c>
      <c r="B97" s="300"/>
      <c r="C97" s="279"/>
      <c r="D97" s="280"/>
      <c r="E97" s="280"/>
      <c r="F97" s="280"/>
      <c r="G97" s="280"/>
      <c r="H97" s="280"/>
      <c r="I97" s="280"/>
      <c r="J97" s="280"/>
      <c r="K97" s="280"/>
      <c r="L97" s="280"/>
      <c r="M97" s="280"/>
      <c r="N97" s="280"/>
      <c r="O97" s="280"/>
      <c r="P97" s="280"/>
      <c r="Q97" s="281"/>
      <c r="R97" s="285"/>
      <c r="S97" s="286"/>
      <c r="T97" s="285"/>
      <c r="U97" s="303"/>
      <c r="V97" s="285"/>
      <c r="W97" s="300"/>
      <c r="X97" s="306"/>
      <c r="Y97" s="300"/>
      <c r="Z97" s="306"/>
      <c r="AA97" s="300"/>
      <c r="AB97" s="306"/>
      <c r="AC97" s="300"/>
      <c r="AD97" s="306"/>
      <c r="AE97" s="308"/>
      <c r="AF97" s="1"/>
      <c r="AG97" s="1"/>
      <c r="AH97" s="134"/>
      <c r="AI97" s="100"/>
      <c r="AJ97" s="133"/>
      <c r="AK97" s="130"/>
      <c r="AL97" s="188"/>
      <c r="AM97" s="188"/>
      <c r="AN97" s="188"/>
      <c r="AO97" s="188"/>
      <c r="AP97" s="188"/>
      <c r="AQ97" s="188"/>
      <c r="AR97" s="188"/>
      <c r="AS97" s="188"/>
      <c r="AT97" s="119"/>
      <c r="AU97" s="150"/>
      <c r="AV97" s="100"/>
      <c r="AW97" s="188"/>
      <c r="AX97" s="188"/>
      <c r="AY97" s="188"/>
      <c r="AZ97" s="188"/>
      <c r="BA97" s="188"/>
      <c r="BB97" s="188"/>
      <c r="BC97" s="188"/>
      <c r="BD97" s="188"/>
      <c r="BE97" s="100"/>
      <c r="BF97" s="100"/>
      <c r="BG97" s="188"/>
      <c r="BH97" s="188"/>
      <c r="BI97" s="188"/>
      <c r="BJ97" s="188"/>
      <c r="BK97" s="188"/>
      <c r="BL97" s="188"/>
      <c r="BM97" s="188"/>
      <c r="BN97" s="188"/>
      <c r="BO97" s="100"/>
      <c r="BP97" s="143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</row>
    <row r="98" spans="1:87" ht="7.5" customHeight="1">
      <c r="A98" s="301"/>
      <c r="B98" s="302"/>
      <c r="C98" s="282"/>
      <c r="D98" s="283"/>
      <c r="E98" s="283"/>
      <c r="F98" s="283"/>
      <c r="G98" s="283"/>
      <c r="H98" s="283"/>
      <c r="I98" s="283"/>
      <c r="J98" s="283"/>
      <c r="K98" s="283"/>
      <c r="L98" s="283"/>
      <c r="M98" s="283"/>
      <c r="N98" s="283"/>
      <c r="O98" s="283"/>
      <c r="P98" s="283"/>
      <c r="Q98" s="284"/>
      <c r="R98" s="287"/>
      <c r="S98" s="288"/>
      <c r="T98" s="304"/>
      <c r="U98" s="305"/>
      <c r="V98" s="304"/>
      <c r="W98" s="302"/>
      <c r="X98" s="307"/>
      <c r="Y98" s="302"/>
      <c r="Z98" s="307"/>
      <c r="AA98" s="302"/>
      <c r="AB98" s="307"/>
      <c r="AC98" s="302"/>
      <c r="AD98" s="307"/>
      <c r="AE98" s="309"/>
      <c r="AF98" s="1"/>
      <c r="AG98" s="1"/>
      <c r="AH98" s="134"/>
      <c r="AI98" s="100"/>
      <c r="AJ98" s="133"/>
      <c r="AK98" s="236" t="s">
        <v>23</v>
      </c>
      <c r="AL98" s="193"/>
      <c r="AM98" s="193"/>
      <c r="AN98" s="193"/>
      <c r="AO98" s="193"/>
      <c r="AP98" s="193"/>
      <c r="AQ98" s="193"/>
      <c r="AR98" s="193"/>
      <c r="AS98" s="193"/>
      <c r="AT98" s="117"/>
      <c r="AU98" s="224" t="s">
        <v>8</v>
      </c>
      <c r="AV98" s="100"/>
      <c r="AW98" s="227"/>
      <c r="AX98" s="193"/>
      <c r="AY98" s="193"/>
      <c r="AZ98" s="193"/>
      <c r="BA98" s="193"/>
      <c r="BB98" s="193"/>
      <c r="BC98" s="193"/>
      <c r="BD98" s="193"/>
      <c r="BE98" s="226" t="s">
        <v>21</v>
      </c>
      <c r="BF98" s="100"/>
      <c r="BG98" s="227"/>
      <c r="BH98" s="193"/>
      <c r="BI98" s="193"/>
      <c r="BJ98" s="193"/>
      <c r="BK98" s="193"/>
      <c r="BL98" s="193"/>
      <c r="BM98" s="193"/>
      <c r="BN98" s="193"/>
      <c r="BO98" s="229" t="s">
        <v>9</v>
      </c>
      <c r="BP98" s="143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</row>
    <row r="99" spans="1:87" ht="7.5" customHeight="1">
      <c r="A99" s="192">
        <v>16</v>
      </c>
      <c r="B99" s="300"/>
      <c r="C99" s="279"/>
      <c r="D99" s="280"/>
      <c r="E99" s="280"/>
      <c r="F99" s="280"/>
      <c r="G99" s="280"/>
      <c r="H99" s="280"/>
      <c r="I99" s="280"/>
      <c r="J99" s="280"/>
      <c r="K99" s="280"/>
      <c r="L99" s="280"/>
      <c r="M99" s="280"/>
      <c r="N99" s="280"/>
      <c r="O99" s="280"/>
      <c r="P99" s="280"/>
      <c r="Q99" s="281"/>
      <c r="R99" s="285"/>
      <c r="S99" s="286"/>
      <c r="T99" s="285"/>
      <c r="U99" s="303"/>
      <c r="V99" s="285"/>
      <c r="W99" s="300"/>
      <c r="X99" s="306"/>
      <c r="Y99" s="300"/>
      <c r="Z99" s="306"/>
      <c r="AA99" s="300"/>
      <c r="AB99" s="306"/>
      <c r="AC99" s="300"/>
      <c r="AD99" s="306"/>
      <c r="AE99" s="308"/>
      <c r="AF99" s="1"/>
      <c r="AG99" s="1"/>
      <c r="AH99" s="134"/>
      <c r="AI99" s="100"/>
      <c r="AJ99" s="133"/>
      <c r="AK99" s="130"/>
      <c r="AL99" s="188"/>
      <c r="AM99" s="188"/>
      <c r="AN99" s="188"/>
      <c r="AO99" s="188"/>
      <c r="AP99" s="188"/>
      <c r="AQ99" s="188"/>
      <c r="AR99" s="188"/>
      <c r="AS99" s="188"/>
      <c r="AT99" s="119"/>
      <c r="AU99" s="150"/>
      <c r="AV99" s="100"/>
      <c r="AW99" s="188"/>
      <c r="AX99" s="188"/>
      <c r="AY99" s="188"/>
      <c r="AZ99" s="188"/>
      <c r="BA99" s="188"/>
      <c r="BB99" s="188"/>
      <c r="BC99" s="188"/>
      <c r="BD99" s="188"/>
      <c r="BE99" s="100"/>
      <c r="BF99" s="100"/>
      <c r="BG99" s="188"/>
      <c r="BH99" s="188"/>
      <c r="BI99" s="188"/>
      <c r="BJ99" s="188"/>
      <c r="BK99" s="188"/>
      <c r="BL99" s="188"/>
      <c r="BM99" s="188"/>
      <c r="BN99" s="188"/>
      <c r="BO99" s="100"/>
      <c r="BP99" s="143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</row>
    <row r="100" spans="1:87" ht="7.5" customHeight="1">
      <c r="A100" s="301"/>
      <c r="B100" s="302"/>
      <c r="C100" s="282"/>
      <c r="D100" s="283"/>
      <c r="E100" s="283"/>
      <c r="F100" s="283"/>
      <c r="G100" s="283"/>
      <c r="H100" s="283"/>
      <c r="I100" s="283"/>
      <c r="J100" s="283"/>
      <c r="K100" s="283"/>
      <c r="L100" s="283"/>
      <c r="M100" s="283"/>
      <c r="N100" s="283"/>
      <c r="O100" s="283"/>
      <c r="P100" s="283"/>
      <c r="Q100" s="284"/>
      <c r="R100" s="287"/>
      <c r="S100" s="288"/>
      <c r="T100" s="304"/>
      <c r="U100" s="305"/>
      <c r="V100" s="304"/>
      <c r="W100" s="302"/>
      <c r="X100" s="307"/>
      <c r="Y100" s="302"/>
      <c r="Z100" s="307"/>
      <c r="AA100" s="302"/>
      <c r="AB100" s="307"/>
      <c r="AC100" s="302"/>
      <c r="AD100" s="307"/>
      <c r="AE100" s="309"/>
      <c r="AF100" s="1"/>
      <c r="AG100" s="1"/>
      <c r="AH100" s="134"/>
      <c r="AI100" s="100"/>
      <c r="AJ100" s="133"/>
      <c r="AK100" s="236" t="s">
        <v>24</v>
      </c>
      <c r="AL100" s="193"/>
      <c r="AM100" s="193"/>
      <c r="AN100" s="193"/>
      <c r="AO100" s="193"/>
      <c r="AP100" s="193"/>
      <c r="AQ100" s="193"/>
      <c r="AR100" s="193"/>
      <c r="AS100" s="193"/>
      <c r="AT100" s="117"/>
      <c r="AU100" s="224" t="s">
        <v>8</v>
      </c>
      <c r="AV100" s="100"/>
      <c r="AW100" s="227"/>
      <c r="AX100" s="193"/>
      <c r="AY100" s="193"/>
      <c r="AZ100" s="193"/>
      <c r="BA100" s="193"/>
      <c r="BB100" s="193"/>
      <c r="BC100" s="193"/>
      <c r="BD100" s="193"/>
      <c r="BE100" s="226" t="s">
        <v>21</v>
      </c>
      <c r="BF100" s="100"/>
      <c r="BG100" s="227"/>
      <c r="BH100" s="193"/>
      <c r="BI100" s="193"/>
      <c r="BJ100" s="193"/>
      <c r="BK100" s="193"/>
      <c r="BL100" s="193"/>
      <c r="BM100" s="193"/>
      <c r="BN100" s="193"/>
      <c r="BO100" s="229" t="s">
        <v>9</v>
      </c>
      <c r="BP100" s="143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</row>
    <row r="101" spans="1:87" ht="7.5" customHeight="1">
      <c r="A101" s="192">
        <v>17</v>
      </c>
      <c r="B101" s="121"/>
      <c r="C101" s="294"/>
      <c r="D101" s="295"/>
      <c r="E101" s="295"/>
      <c r="F101" s="295"/>
      <c r="G101" s="295"/>
      <c r="H101" s="295"/>
      <c r="I101" s="295"/>
      <c r="J101" s="295"/>
      <c r="K101" s="295"/>
      <c r="L101" s="295"/>
      <c r="M101" s="295"/>
      <c r="N101" s="295"/>
      <c r="O101" s="295"/>
      <c r="P101" s="295"/>
      <c r="Q101" s="296"/>
      <c r="R101" s="194"/>
      <c r="S101" s="117"/>
      <c r="T101" s="194"/>
      <c r="U101" s="117"/>
      <c r="V101" s="194"/>
      <c r="W101" s="121"/>
      <c r="X101" s="191"/>
      <c r="Y101" s="121"/>
      <c r="Z101" s="191"/>
      <c r="AA101" s="121"/>
      <c r="AB101" s="191"/>
      <c r="AC101" s="121"/>
      <c r="AD101" s="191"/>
      <c r="AE101" s="123"/>
      <c r="AF101" s="1"/>
      <c r="AG101" s="1"/>
      <c r="AH101" s="134"/>
      <c r="AI101" s="100"/>
      <c r="AJ101" s="133"/>
      <c r="AK101" s="130"/>
      <c r="AL101" s="188"/>
      <c r="AM101" s="188"/>
      <c r="AN101" s="188"/>
      <c r="AO101" s="188"/>
      <c r="AP101" s="188"/>
      <c r="AQ101" s="188"/>
      <c r="AR101" s="188"/>
      <c r="AS101" s="188"/>
      <c r="AT101" s="119"/>
      <c r="AU101" s="150"/>
      <c r="AV101" s="100"/>
      <c r="AW101" s="188"/>
      <c r="AX101" s="188"/>
      <c r="AY101" s="188"/>
      <c r="AZ101" s="188"/>
      <c r="BA101" s="188"/>
      <c r="BB101" s="188"/>
      <c r="BC101" s="188"/>
      <c r="BD101" s="188"/>
      <c r="BE101" s="100"/>
      <c r="BF101" s="100"/>
      <c r="BG101" s="188"/>
      <c r="BH101" s="188"/>
      <c r="BI101" s="188"/>
      <c r="BJ101" s="188"/>
      <c r="BK101" s="188"/>
      <c r="BL101" s="188"/>
      <c r="BM101" s="188"/>
      <c r="BN101" s="188"/>
      <c r="BO101" s="100"/>
      <c r="BP101" s="143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</row>
    <row r="102" spans="1:87" ht="7.5" customHeight="1">
      <c r="A102" s="160"/>
      <c r="B102" s="122"/>
      <c r="C102" s="297"/>
      <c r="D102" s="298"/>
      <c r="E102" s="298"/>
      <c r="F102" s="298"/>
      <c r="G102" s="298"/>
      <c r="H102" s="298"/>
      <c r="I102" s="298"/>
      <c r="J102" s="298"/>
      <c r="K102" s="298"/>
      <c r="L102" s="298"/>
      <c r="M102" s="298"/>
      <c r="N102" s="298"/>
      <c r="O102" s="298"/>
      <c r="P102" s="298"/>
      <c r="Q102" s="299"/>
      <c r="R102" s="130"/>
      <c r="S102" s="119"/>
      <c r="T102" s="130"/>
      <c r="U102" s="119"/>
      <c r="V102" s="130"/>
      <c r="W102" s="122"/>
      <c r="X102" s="118"/>
      <c r="Y102" s="122"/>
      <c r="Z102" s="118"/>
      <c r="AA102" s="122"/>
      <c r="AB102" s="118"/>
      <c r="AC102" s="122"/>
      <c r="AD102" s="118"/>
      <c r="AE102" s="124"/>
      <c r="AF102" s="1"/>
      <c r="AG102" s="1"/>
      <c r="AH102" s="134"/>
      <c r="AI102" s="100"/>
      <c r="AJ102" s="133"/>
      <c r="AK102" s="236" t="s">
        <v>25</v>
      </c>
      <c r="AL102" s="193"/>
      <c r="AM102" s="193"/>
      <c r="AN102" s="193"/>
      <c r="AO102" s="193"/>
      <c r="AP102" s="193"/>
      <c r="AQ102" s="193"/>
      <c r="AR102" s="193"/>
      <c r="AS102" s="193"/>
      <c r="AT102" s="117"/>
      <c r="AU102" s="224" t="s">
        <v>8</v>
      </c>
      <c r="AV102" s="100"/>
      <c r="AW102" s="225"/>
      <c r="AX102" s="100"/>
      <c r="AY102" s="100"/>
      <c r="AZ102" s="100"/>
      <c r="BA102" s="100"/>
      <c r="BB102" s="100"/>
      <c r="BC102" s="100"/>
      <c r="BD102" s="100"/>
      <c r="BE102" s="226" t="s">
        <v>21</v>
      </c>
      <c r="BF102" s="100"/>
      <c r="BG102" s="225"/>
      <c r="BH102" s="100"/>
      <c r="BI102" s="100"/>
      <c r="BJ102" s="100"/>
      <c r="BK102" s="100"/>
      <c r="BL102" s="100"/>
      <c r="BM102" s="100"/>
      <c r="BN102" s="100"/>
      <c r="BO102" s="229" t="s">
        <v>9</v>
      </c>
      <c r="BP102" s="143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</row>
    <row r="103" spans="1:87" ht="7.5" customHeight="1" thickBot="1">
      <c r="A103" s="192">
        <v>18</v>
      </c>
      <c r="B103" s="121"/>
      <c r="C103" s="294"/>
      <c r="D103" s="295"/>
      <c r="E103" s="295"/>
      <c r="F103" s="295"/>
      <c r="G103" s="295"/>
      <c r="H103" s="295"/>
      <c r="I103" s="295"/>
      <c r="J103" s="295"/>
      <c r="K103" s="295"/>
      <c r="L103" s="295"/>
      <c r="M103" s="295"/>
      <c r="N103" s="295"/>
      <c r="O103" s="295"/>
      <c r="P103" s="295"/>
      <c r="Q103" s="296"/>
      <c r="R103" s="194"/>
      <c r="S103" s="117"/>
      <c r="T103" s="194"/>
      <c r="U103" s="117"/>
      <c r="V103" s="194"/>
      <c r="W103" s="121"/>
      <c r="X103" s="191"/>
      <c r="Y103" s="121"/>
      <c r="Z103" s="191"/>
      <c r="AA103" s="121"/>
      <c r="AB103" s="191"/>
      <c r="AC103" s="121"/>
      <c r="AD103" s="191"/>
      <c r="AE103" s="123"/>
      <c r="AF103" s="1"/>
      <c r="AG103" s="1"/>
      <c r="AH103" s="230"/>
      <c r="AI103" s="197"/>
      <c r="AJ103" s="204"/>
      <c r="AK103" s="203"/>
      <c r="AL103" s="197"/>
      <c r="AM103" s="197"/>
      <c r="AN103" s="197"/>
      <c r="AO103" s="197"/>
      <c r="AP103" s="197"/>
      <c r="AQ103" s="197"/>
      <c r="AR103" s="197"/>
      <c r="AS103" s="197"/>
      <c r="AT103" s="204"/>
      <c r="AU103" s="203"/>
      <c r="AV103" s="197"/>
      <c r="AW103" s="197"/>
      <c r="AX103" s="197"/>
      <c r="AY103" s="197"/>
      <c r="AZ103" s="197"/>
      <c r="BA103" s="197"/>
      <c r="BB103" s="197"/>
      <c r="BC103" s="197"/>
      <c r="BD103" s="197"/>
      <c r="BE103" s="197"/>
      <c r="BF103" s="197"/>
      <c r="BG103" s="197"/>
      <c r="BH103" s="197"/>
      <c r="BI103" s="197"/>
      <c r="BJ103" s="197"/>
      <c r="BK103" s="197"/>
      <c r="BL103" s="197"/>
      <c r="BM103" s="197"/>
      <c r="BN103" s="197"/>
      <c r="BO103" s="197"/>
      <c r="BP103" s="200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</row>
    <row r="104" spans="1:87" ht="7.5" customHeight="1">
      <c r="A104" s="160"/>
      <c r="B104" s="122"/>
      <c r="C104" s="297"/>
      <c r="D104" s="298"/>
      <c r="E104" s="298"/>
      <c r="F104" s="298"/>
      <c r="G104" s="298"/>
      <c r="H104" s="298"/>
      <c r="I104" s="298"/>
      <c r="J104" s="298"/>
      <c r="K104" s="298"/>
      <c r="L104" s="298"/>
      <c r="M104" s="298"/>
      <c r="N104" s="298"/>
      <c r="O104" s="298"/>
      <c r="P104" s="298"/>
      <c r="Q104" s="299"/>
      <c r="R104" s="130"/>
      <c r="S104" s="119"/>
      <c r="T104" s="130"/>
      <c r="U104" s="119"/>
      <c r="V104" s="130"/>
      <c r="W104" s="122"/>
      <c r="X104" s="118"/>
      <c r="Y104" s="122"/>
      <c r="Z104" s="118"/>
      <c r="AA104" s="122"/>
      <c r="AB104" s="118"/>
      <c r="AC104" s="122"/>
      <c r="AD104" s="118"/>
      <c r="AE104" s="124"/>
      <c r="AF104" s="1"/>
      <c r="AG104" s="1"/>
      <c r="AH104" s="185" t="s">
        <v>26</v>
      </c>
      <c r="AI104" s="100"/>
      <c r="AJ104" s="100"/>
      <c r="AK104" s="100"/>
      <c r="AL104" s="100"/>
      <c r="AM104" s="100"/>
      <c r="AN104" s="100"/>
      <c r="AO104" s="100"/>
      <c r="AP104" s="100"/>
      <c r="AQ104" s="100"/>
      <c r="AR104" s="100"/>
      <c r="AS104" s="100"/>
      <c r="AT104" s="100"/>
      <c r="AU104" s="231" t="s">
        <v>8</v>
      </c>
      <c r="AV104" s="133"/>
      <c r="AW104" s="231"/>
      <c r="AX104" s="100"/>
      <c r="AY104" s="100"/>
      <c r="AZ104" s="100"/>
      <c r="BA104" s="100"/>
      <c r="BB104" s="100"/>
      <c r="BC104" s="100"/>
      <c r="BD104" s="133"/>
      <c r="BE104" s="231" t="s">
        <v>27</v>
      </c>
      <c r="BF104" s="133"/>
      <c r="BG104" s="231"/>
      <c r="BH104" s="100"/>
      <c r="BI104" s="100"/>
      <c r="BJ104" s="100"/>
      <c r="BK104" s="100"/>
      <c r="BL104" s="100"/>
      <c r="BM104" s="100"/>
      <c r="BN104" s="133"/>
      <c r="BO104" s="231" t="s">
        <v>9</v>
      </c>
      <c r="BP104" s="143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</row>
    <row r="105" spans="1:87" ht="7.5" customHeight="1">
      <c r="A105" s="205" t="s">
        <v>52</v>
      </c>
      <c r="B105" s="206"/>
      <c r="C105" s="206"/>
      <c r="D105" s="206"/>
      <c r="E105" s="206"/>
      <c r="F105" s="209"/>
      <c r="G105" s="210"/>
      <c r="H105" s="210"/>
      <c r="I105" s="210"/>
      <c r="J105" s="210"/>
      <c r="K105" s="210"/>
      <c r="L105" s="210"/>
      <c r="M105" s="210"/>
      <c r="N105" s="210"/>
      <c r="O105" s="210"/>
      <c r="P105" s="210"/>
      <c r="Q105" s="211"/>
      <c r="R105" s="202" t="s">
        <v>18</v>
      </c>
      <c r="S105" s="140"/>
      <c r="T105" s="140"/>
      <c r="U105" s="140"/>
      <c r="V105" s="140"/>
      <c r="W105" s="140"/>
      <c r="X105" s="140"/>
      <c r="Y105" s="147"/>
      <c r="Z105" s="201"/>
      <c r="AA105" s="149"/>
      <c r="AB105" s="158"/>
      <c r="AC105" s="149"/>
      <c r="AD105" s="158"/>
      <c r="AE105" s="141"/>
      <c r="AF105" s="1"/>
      <c r="AG105" s="1"/>
      <c r="AH105" s="134"/>
      <c r="AI105" s="100"/>
      <c r="AJ105" s="100"/>
      <c r="AK105" s="100"/>
      <c r="AL105" s="100"/>
      <c r="AM105" s="100"/>
      <c r="AN105" s="100"/>
      <c r="AO105" s="100"/>
      <c r="AP105" s="100"/>
      <c r="AQ105" s="100"/>
      <c r="AR105" s="100"/>
      <c r="AS105" s="100"/>
      <c r="AT105" s="100"/>
      <c r="AU105" s="150"/>
      <c r="AV105" s="133"/>
      <c r="AW105" s="150"/>
      <c r="AX105" s="100"/>
      <c r="AY105" s="100"/>
      <c r="AZ105" s="100"/>
      <c r="BA105" s="100"/>
      <c r="BB105" s="100"/>
      <c r="BC105" s="100"/>
      <c r="BD105" s="133"/>
      <c r="BE105" s="150"/>
      <c r="BF105" s="133"/>
      <c r="BG105" s="150"/>
      <c r="BH105" s="100"/>
      <c r="BI105" s="100"/>
      <c r="BJ105" s="100"/>
      <c r="BK105" s="100"/>
      <c r="BL105" s="100"/>
      <c r="BM105" s="100"/>
      <c r="BN105" s="133"/>
      <c r="BO105" s="150"/>
      <c r="BP105" s="143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</row>
    <row r="106" spans="1:87" ht="7.5" customHeight="1" thickBot="1">
      <c r="A106" s="207"/>
      <c r="B106" s="208"/>
      <c r="C106" s="208"/>
      <c r="D106" s="208"/>
      <c r="E106" s="208"/>
      <c r="F106" s="212"/>
      <c r="G106" s="212"/>
      <c r="H106" s="212"/>
      <c r="I106" s="212"/>
      <c r="J106" s="212"/>
      <c r="K106" s="212"/>
      <c r="L106" s="212"/>
      <c r="M106" s="212"/>
      <c r="N106" s="212"/>
      <c r="O106" s="212"/>
      <c r="P106" s="212"/>
      <c r="Q106" s="213"/>
      <c r="R106" s="150"/>
      <c r="S106" s="100"/>
      <c r="T106" s="100"/>
      <c r="U106" s="100"/>
      <c r="V106" s="100"/>
      <c r="W106" s="100"/>
      <c r="X106" s="100"/>
      <c r="Y106" s="133"/>
      <c r="Z106" s="188"/>
      <c r="AA106" s="122"/>
      <c r="AB106" s="118"/>
      <c r="AC106" s="122"/>
      <c r="AD106" s="118"/>
      <c r="AE106" s="124"/>
      <c r="AF106" s="1"/>
      <c r="AG106" s="1"/>
      <c r="AH106" s="230"/>
      <c r="AI106" s="197"/>
      <c r="AJ106" s="197"/>
      <c r="AK106" s="197"/>
      <c r="AL106" s="197"/>
      <c r="AM106" s="197"/>
      <c r="AN106" s="197"/>
      <c r="AO106" s="197"/>
      <c r="AP106" s="197"/>
      <c r="AQ106" s="197"/>
      <c r="AR106" s="197"/>
      <c r="AS106" s="197"/>
      <c r="AT106" s="197"/>
      <c r="AU106" s="203"/>
      <c r="AV106" s="204"/>
      <c r="AW106" s="203"/>
      <c r="AX106" s="197"/>
      <c r="AY106" s="197"/>
      <c r="AZ106" s="197"/>
      <c r="BA106" s="197"/>
      <c r="BB106" s="197"/>
      <c r="BC106" s="197"/>
      <c r="BD106" s="204"/>
      <c r="BE106" s="203"/>
      <c r="BF106" s="204"/>
      <c r="BG106" s="203"/>
      <c r="BH106" s="197"/>
      <c r="BI106" s="197"/>
      <c r="BJ106" s="197"/>
      <c r="BK106" s="197"/>
      <c r="BL106" s="197"/>
      <c r="BM106" s="197"/>
      <c r="BN106" s="204"/>
      <c r="BO106" s="203"/>
      <c r="BP106" s="200"/>
      <c r="BQ106" s="1"/>
      <c r="BR106" s="1"/>
      <c r="BS106" s="1"/>
      <c r="BT106" s="1"/>
      <c r="BU106" s="1"/>
      <c r="BV106" s="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</row>
    <row r="107" spans="1:87" ht="7.5" customHeight="1">
      <c r="A107" s="214" t="s">
        <v>53</v>
      </c>
      <c r="B107" s="215"/>
      <c r="C107" s="215"/>
      <c r="D107" s="215"/>
      <c r="E107" s="215"/>
      <c r="F107" s="218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20"/>
      <c r="R107" s="150"/>
      <c r="S107" s="100"/>
      <c r="T107" s="100"/>
      <c r="U107" s="100"/>
      <c r="V107" s="100"/>
      <c r="W107" s="100"/>
      <c r="X107" s="100"/>
      <c r="Y107" s="133"/>
      <c r="Z107" s="196"/>
      <c r="AA107" s="121"/>
      <c r="AB107" s="191"/>
      <c r="AC107" s="121"/>
      <c r="AD107" s="191"/>
      <c r="AE107" s="123"/>
      <c r="AF107" s="1"/>
      <c r="AG107" s="1"/>
      <c r="AH107" s="240" t="s">
        <v>28</v>
      </c>
      <c r="AI107" s="99"/>
      <c r="AJ107" s="99"/>
      <c r="AK107" s="99"/>
      <c r="AL107" s="99"/>
      <c r="AM107" s="99"/>
      <c r="AN107" s="99"/>
      <c r="AO107" s="99"/>
      <c r="AP107" s="99"/>
      <c r="AQ107" s="99"/>
      <c r="AR107" s="99"/>
      <c r="AS107" s="99"/>
      <c r="AT107" s="99"/>
      <c r="AU107" s="245"/>
      <c r="AV107" s="99"/>
      <c r="AW107" s="99"/>
      <c r="AX107" s="99"/>
      <c r="AY107" s="99"/>
      <c r="AZ107" s="99"/>
      <c r="BA107" s="99"/>
      <c r="BB107" s="99"/>
      <c r="BC107" s="99"/>
      <c r="BD107" s="99"/>
      <c r="BE107" s="99"/>
      <c r="BF107" s="99"/>
      <c r="BG107" s="99"/>
      <c r="BH107" s="99"/>
      <c r="BI107" s="99"/>
      <c r="BJ107" s="99"/>
      <c r="BK107" s="99"/>
      <c r="BL107" s="99"/>
      <c r="BM107" s="99"/>
      <c r="BN107" s="99"/>
      <c r="BO107" s="99"/>
      <c r="BP107" s="239"/>
      <c r="BQ107" s="1"/>
      <c r="BR107" s="1"/>
      <c r="BS107" s="1"/>
      <c r="BT107" s="1"/>
      <c r="BU107" s="1"/>
      <c r="BV107" s="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</row>
    <row r="108" spans="1:87" ht="6.75" customHeight="1" thickBot="1">
      <c r="A108" s="216"/>
      <c r="B108" s="217"/>
      <c r="C108" s="217"/>
      <c r="D108" s="217"/>
      <c r="E108" s="217"/>
      <c r="F108" s="221"/>
      <c r="G108" s="221"/>
      <c r="H108" s="221"/>
      <c r="I108" s="221"/>
      <c r="J108" s="221"/>
      <c r="K108" s="221"/>
      <c r="L108" s="221"/>
      <c r="M108" s="221"/>
      <c r="N108" s="221"/>
      <c r="O108" s="221"/>
      <c r="P108" s="221"/>
      <c r="Q108" s="222"/>
      <c r="R108" s="150"/>
      <c r="S108" s="100"/>
      <c r="T108" s="100"/>
      <c r="U108" s="100"/>
      <c r="V108" s="100"/>
      <c r="W108" s="100"/>
      <c r="X108" s="100"/>
      <c r="Y108" s="133"/>
      <c r="Z108" s="188"/>
      <c r="AA108" s="122"/>
      <c r="AB108" s="118"/>
      <c r="AC108" s="122"/>
      <c r="AD108" s="118"/>
      <c r="AE108" s="124"/>
      <c r="AF108" s="1"/>
      <c r="AG108" s="1"/>
      <c r="AH108" s="134"/>
      <c r="AI108" s="100"/>
      <c r="AJ108" s="100"/>
      <c r="AK108" s="100"/>
      <c r="AL108" s="100"/>
      <c r="AM108" s="100"/>
      <c r="AN108" s="100"/>
      <c r="AO108" s="100"/>
      <c r="AP108" s="100"/>
      <c r="AQ108" s="100"/>
      <c r="AR108" s="100"/>
      <c r="AS108" s="100"/>
      <c r="AT108" s="100"/>
      <c r="AU108" s="150"/>
      <c r="AV108" s="100"/>
      <c r="AW108" s="100"/>
      <c r="AX108" s="100"/>
      <c r="AY108" s="100"/>
      <c r="AZ108" s="100"/>
      <c r="BA108" s="100"/>
      <c r="BB108" s="100"/>
      <c r="BC108" s="100"/>
      <c r="BD108" s="100"/>
      <c r="BE108" s="100"/>
      <c r="BF108" s="100"/>
      <c r="BG108" s="100"/>
      <c r="BH108" s="100"/>
      <c r="BI108" s="100"/>
      <c r="BJ108" s="100"/>
      <c r="BK108" s="100"/>
      <c r="BL108" s="100"/>
      <c r="BM108" s="100"/>
      <c r="BN108" s="100"/>
      <c r="BO108" s="100"/>
      <c r="BP108" s="143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</row>
    <row r="109" spans="1:87" ht="6.75" customHeight="1" thickBot="1">
      <c r="A109" s="248" t="s">
        <v>29</v>
      </c>
      <c r="B109" s="99"/>
      <c r="C109" s="99"/>
      <c r="D109" s="99"/>
      <c r="E109" s="99"/>
      <c r="F109" s="99"/>
      <c r="G109" s="99"/>
      <c r="H109" s="99"/>
      <c r="I109" s="99"/>
      <c r="J109" s="99"/>
      <c r="K109" s="99"/>
      <c r="L109" s="234"/>
      <c r="M109" s="241"/>
      <c r="N109" s="99"/>
      <c r="O109" s="99"/>
      <c r="P109" s="99"/>
      <c r="Q109" s="99"/>
      <c r="R109" s="99"/>
      <c r="S109" s="99"/>
      <c r="T109" s="99"/>
      <c r="U109" s="99"/>
      <c r="V109" s="99"/>
      <c r="W109" s="99"/>
      <c r="X109" s="234"/>
      <c r="Y109" s="253" t="s">
        <v>30</v>
      </c>
      <c r="Z109" s="254"/>
      <c r="AA109" s="255"/>
      <c r="AB109" s="99"/>
      <c r="AC109" s="99"/>
      <c r="AD109" s="99"/>
      <c r="AE109" s="239"/>
      <c r="AF109" s="1"/>
      <c r="AG109" s="1"/>
      <c r="AH109" s="230"/>
      <c r="AI109" s="197"/>
      <c r="AJ109" s="197"/>
      <c r="AK109" s="197"/>
      <c r="AL109" s="197"/>
      <c r="AM109" s="197"/>
      <c r="AN109" s="197"/>
      <c r="AO109" s="197"/>
      <c r="AP109" s="197"/>
      <c r="AQ109" s="197"/>
      <c r="AR109" s="197"/>
      <c r="AS109" s="197"/>
      <c r="AT109" s="197"/>
      <c r="AU109" s="203"/>
      <c r="AV109" s="197"/>
      <c r="AW109" s="197"/>
      <c r="AX109" s="197"/>
      <c r="AY109" s="197"/>
      <c r="AZ109" s="197"/>
      <c r="BA109" s="197"/>
      <c r="BB109" s="197"/>
      <c r="BC109" s="197"/>
      <c r="BD109" s="197"/>
      <c r="BE109" s="197"/>
      <c r="BF109" s="197"/>
      <c r="BG109" s="197"/>
      <c r="BH109" s="197"/>
      <c r="BI109" s="197"/>
      <c r="BJ109" s="197"/>
      <c r="BK109" s="197"/>
      <c r="BL109" s="197"/>
      <c r="BM109" s="197"/>
      <c r="BN109" s="197"/>
      <c r="BO109" s="197"/>
      <c r="BP109" s="200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</row>
    <row r="110" spans="1:87" ht="6.75" customHeight="1">
      <c r="A110" s="134"/>
      <c r="B110" s="132"/>
      <c r="C110" s="132"/>
      <c r="D110" s="132"/>
      <c r="E110" s="132"/>
      <c r="F110" s="132"/>
      <c r="G110" s="132"/>
      <c r="H110" s="132"/>
      <c r="I110" s="132"/>
      <c r="J110" s="132"/>
      <c r="K110" s="132"/>
      <c r="L110" s="133"/>
      <c r="M110" s="130"/>
      <c r="N110" s="188"/>
      <c r="O110" s="188"/>
      <c r="P110" s="188"/>
      <c r="Q110" s="188"/>
      <c r="R110" s="188"/>
      <c r="S110" s="188"/>
      <c r="T110" s="188"/>
      <c r="U110" s="188"/>
      <c r="V110" s="188"/>
      <c r="W110" s="188"/>
      <c r="X110" s="119"/>
      <c r="Y110" s="150"/>
      <c r="Z110" s="151"/>
      <c r="AA110" s="142"/>
      <c r="AB110" s="100"/>
      <c r="AC110" s="100"/>
      <c r="AD110" s="100"/>
      <c r="AE110" s="143"/>
      <c r="AF110" s="1"/>
      <c r="AG110" s="1"/>
      <c r="AH110" s="240" t="s">
        <v>31</v>
      </c>
      <c r="AI110" s="99"/>
      <c r="AJ110" s="99"/>
      <c r="AK110" s="99"/>
      <c r="AL110" s="99"/>
      <c r="AM110" s="99"/>
      <c r="AN110" s="99"/>
      <c r="AO110" s="99"/>
      <c r="AP110" s="99"/>
      <c r="AQ110" s="99"/>
      <c r="AR110" s="99"/>
      <c r="AS110" s="99"/>
      <c r="AT110" s="99"/>
      <c r="AU110" s="238" t="s">
        <v>32</v>
      </c>
      <c r="AV110" s="99"/>
      <c r="AW110" s="99"/>
      <c r="AX110" s="99"/>
      <c r="AY110" s="99"/>
      <c r="AZ110" s="99"/>
      <c r="BA110" s="99"/>
      <c r="BB110" s="99"/>
      <c r="BC110" s="99"/>
      <c r="BD110" s="99"/>
      <c r="BE110" s="99"/>
      <c r="BF110" s="99"/>
      <c r="BG110" s="99"/>
      <c r="BH110" s="99"/>
      <c r="BI110" s="99"/>
      <c r="BJ110" s="99"/>
      <c r="BK110" s="99"/>
      <c r="BL110" s="99"/>
      <c r="BM110" s="99"/>
      <c r="BN110" s="99"/>
      <c r="BO110" s="99"/>
      <c r="BP110" s="239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</row>
    <row r="111" spans="1:87" ht="6.75" customHeight="1">
      <c r="A111" s="247" t="s">
        <v>41</v>
      </c>
      <c r="B111" s="193"/>
      <c r="C111" s="193"/>
      <c r="D111" s="193"/>
      <c r="E111" s="193"/>
      <c r="F111" s="193"/>
      <c r="G111" s="193"/>
      <c r="H111" s="193"/>
      <c r="I111" s="193"/>
      <c r="J111" s="193"/>
      <c r="K111" s="193"/>
      <c r="L111" s="117"/>
      <c r="M111" s="194"/>
      <c r="N111" s="193"/>
      <c r="O111" s="193"/>
      <c r="P111" s="193"/>
      <c r="Q111" s="193"/>
      <c r="R111" s="193"/>
      <c r="S111" s="193"/>
      <c r="T111" s="193"/>
      <c r="U111" s="193"/>
      <c r="V111" s="193"/>
      <c r="W111" s="193"/>
      <c r="X111" s="117"/>
      <c r="Y111" s="150"/>
      <c r="Z111" s="151"/>
      <c r="AA111" s="142"/>
      <c r="AB111" s="100"/>
      <c r="AC111" s="100"/>
      <c r="AD111" s="100"/>
      <c r="AE111" s="143"/>
      <c r="AF111" s="1"/>
      <c r="AG111" s="1"/>
      <c r="AH111" s="134"/>
      <c r="AI111" s="100"/>
      <c r="AJ111" s="100"/>
      <c r="AK111" s="100"/>
      <c r="AL111" s="100"/>
      <c r="AM111" s="100"/>
      <c r="AN111" s="100"/>
      <c r="AO111" s="100"/>
      <c r="AP111" s="100"/>
      <c r="AQ111" s="100"/>
      <c r="AR111" s="100"/>
      <c r="AS111" s="100"/>
      <c r="AT111" s="100"/>
      <c r="AU111" s="150"/>
      <c r="AV111" s="100"/>
      <c r="AW111" s="100"/>
      <c r="AX111" s="100"/>
      <c r="AY111" s="100"/>
      <c r="AZ111" s="100"/>
      <c r="BA111" s="100"/>
      <c r="BB111" s="100"/>
      <c r="BC111" s="100"/>
      <c r="BD111" s="100"/>
      <c r="BE111" s="100"/>
      <c r="BF111" s="100"/>
      <c r="BG111" s="100"/>
      <c r="BH111" s="100"/>
      <c r="BI111" s="100"/>
      <c r="BJ111" s="100"/>
      <c r="BK111" s="100"/>
      <c r="BL111" s="100"/>
      <c r="BM111" s="100"/>
      <c r="BN111" s="100"/>
      <c r="BO111" s="100"/>
      <c r="BP111" s="143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</row>
    <row r="112" spans="1:87" ht="6.75" customHeight="1" thickBot="1">
      <c r="A112" s="160"/>
      <c r="B112" s="188"/>
      <c r="C112" s="188"/>
      <c r="D112" s="188"/>
      <c r="E112" s="188"/>
      <c r="F112" s="188"/>
      <c r="G112" s="188"/>
      <c r="H112" s="188"/>
      <c r="I112" s="188"/>
      <c r="J112" s="188"/>
      <c r="K112" s="188"/>
      <c r="L112" s="119"/>
      <c r="M112" s="130"/>
      <c r="N112" s="188"/>
      <c r="O112" s="188"/>
      <c r="P112" s="188"/>
      <c r="Q112" s="188"/>
      <c r="R112" s="188"/>
      <c r="S112" s="188"/>
      <c r="T112" s="188"/>
      <c r="U112" s="188"/>
      <c r="V112" s="188"/>
      <c r="W112" s="188"/>
      <c r="X112" s="119"/>
      <c r="Y112" s="150"/>
      <c r="Z112" s="151"/>
      <c r="AA112" s="142"/>
      <c r="AB112" s="100"/>
      <c r="AC112" s="100"/>
      <c r="AD112" s="100"/>
      <c r="AE112" s="143"/>
      <c r="AF112" s="1"/>
      <c r="AG112" s="1"/>
      <c r="AH112" s="230"/>
      <c r="AI112" s="197"/>
      <c r="AJ112" s="197"/>
      <c r="AK112" s="197"/>
      <c r="AL112" s="197"/>
      <c r="AM112" s="197"/>
      <c r="AN112" s="197"/>
      <c r="AO112" s="197"/>
      <c r="AP112" s="197"/>
      <c r="AQ112" s="197"/>
      <c r="AR112" s="197"/>
      <c r="AS112" s="197"/>
      <c r="AT112" s="197"/>
      <c r="AU112" s="203"/>
      <c r="AV112" s="197"/>
      <c r="AW112" s="197"/>
      <c r="AX112" s="197"/>
      <c r="AY112" s="197"/>
      <c r="AZ112" s="197"/>
      <c r="BA112" s="197"/>
      <c r="BB112" s="197"/>
      <c r="BC112" s="197"/>
      <c r="BD112" s="197"/>
      <c r="BE112" s="197"/>
      <c r="BF112" s="197"/>
      <c r="BG112" s="197"/>
      <c r="BH112" s="197"/>
      <c r="BI112" s="197"/>
      <c r="BJ112" s="197"/>
      <c r="BK112" s="197"/>
      <c r="BL112" s="197"/>
      <c r="BM112" s="197"/>
      <c r="BN112" s="197"/>
      <c r="BO112" s="197"/>
      <c r="BP112" s="200"/>
      <c r="BQ112" s="1"/>
      <c r="BR112" s="1"/>
      <c r="BS112" s="1"/>
      <c r="BT112" s="1"/>
      <c r="BU112" s="1"/>
      <c r="BV112" s="1"/>
      <c r="BW112" s="22"/>
      <c r="BX112" s="22"/>
      <c r="BY112" s="22"/>
      <c r="BZ112" s="22"/>
      <c r="CA112" s="22"/>
      <c r="CB112" s="22"/>
      <c r="CC112" s="21"/>
      <c r="CD112" s="21"/>
      <c r="CE112" s="21"/>
      <c r="CF112" s="21"/>
      <c r="CG112" s="21"/>
      <c r="CH112" s="21"/>
      <c r="CI112" s="21"/>
    </row>
    <row r="113" spans="1:87" ht="6.75" customHeight="1">
      <c r="A113" s="247" t="s">
        <v>33</v>
      </c>
      <c r="B113" s="193"/>
      <c r="C113" s="193"/>
      <c r="D113" s="193"/>
      <c r="E113" s="193"/>
      <c r="F113" s="193"/>
      <c r="G113" s="193"/>
      <c r="H113" s="193"/>
      <c r="I113" s="193"/>
      <c r="J113" s="193"/>
      <c r="K113" s="193"/>
      <c r="L113" s="117"/>
      <c r="M113" s="194"/>
      <c r="N113" s="193"/>
      <c r="O113" s="193"/>
      <c r="P113" s="193"/>
      <c r="Q113" s="193"/>
      <c r="R113" s="193"/>
      <c r="S113" s="193"/>
      <c r="T113" s="193"/>
      <c r="U113" s="193"/>
      <c r="V113" s="193"/>
      <c r="W113" s="193"/>
      <c r="X113" s="117"/>
      <c r="Y113" s="150"/>
      <c r="Z113" s="151"/>
      <c r="AA113" s="142"/>
      <c r="AB113" s="100"/>
      <c r="AC113" s="100"/>
      <c r="AD113" s="100"/>
      <c r="AE113" s="143"/>
      <c r="AF113" s="1"/>
      <c r="AG113" s="1"/>
      <c r="AH113" s="1"/>
      <c r="AI113" s="1"/>
      <c r="AJ113" s="21"/>
      <c r="AK113" s="22"/>
      <c r="AL113" s="22"/>
      <c r="AM113" s="22"/>
      <c r="AN113" s="22"/>
      <c r="AO113" s="22"/>
      <c r="AP113" s="22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2"/>
      <c r="BB113" s="22"/>
      <c r="BC113" s="22"/>
      <c r="BD113" s="22"/>
      <c r="BE113" s="22"/>
      <c r="BF113" s="22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1"/>
      <c r="BR113" s="1"/>
      <c r="BS113" s="1"/>
      <c r="BT113" s="1"/>
      <c r="BU113" s="1"/>
      <c r="BV113" s="1"/>
      <c r="BW113" s="22"/>
      <c r="BX113" s="22"/>
      <c r="BY113" s="22"/>
      <c r="BZ113" s="22"/>
      <c r="CA113" s="22"/>
      <c r="CB113" s="22"/>
      <c r="CC113" s="21"/>
      <c r="CD113" s="21"/>
      <c r="CE113" s="21"/>
      <c r="CF113" s="21"/>
      <c r="CG113" s="21"/>
      <c r="CH113" s="23"/>
      <c r="CI113" s="23"/>
    </row>
    <row r="114" spans="1:87" ht="6.75" customHeight="1">
      <c r="A114" s="160"/>
      <c r="B114" s="188"/>
      <c r="C114" s="188"/>
      <c r="D114" s="188"/>
      <c r="E114" s="188"/>
      <c r="F114" s="188"/>
      <c r="G114" s="188"/>
      <c r="H114" s="188"/>
      <c r="I114" s="188"/>
      <c r="J114" s="188"/>
      <c r="K114" s="188"/>
      <c r="L114" s="119"/>
      <c r="M114" s="130"/>
      <c r="N114" s="188"/>
      <c r="O114" s="188"/>
      <c r="P114" s="188"/>
      <c r="Q114" s="188"/>
      <c r="R114" s="188"/>
      <c r="S114" s="188"/>
      <c r="T114" s="188"/>
      <c r="U114" s="188"/>
      <c r="V114" s="188"/>
      <c r="W114" s="188"/>
      <c r="X114" s="119"/>
      <c r="Y114" s="150"/>
      <c r="Z114" s="151"/>
      <c r="AA114" s="142"/>
      <c r="AB114" s="100"/>
      <c r="AC114" s="100"/>
      <c r="AD114" s="100"/>
      <c r="AE114" s="143"/>
      <c r="AF114" s="24"/>
      <c r="AG114" s="24"/>
      <c r="AH114" s="1"/>
      <c r="AI114" s="1"/>
      <c r="AJ114" s="1"/>
      <c r="AK114" s="50"/>
      <c r="AL114" s="51"/>
      <c r="AM114" s="51"/>
      <c r="AN114" s="51"/>
      <c r="AO114" s="51"/>
      <c r="AP114" s="51"/>
      <c r="AQ114" s="51"/>
      <c r="AR114" s="51"/>
      <c r="AS114" s="51"/>
      <c r="AT114" s="52"/>
      <c r="AU114" s="108" t="s">
        <v>47</v>
      </c>
      <c r="AV114" s="109"/>
      <c r="AW114" s="109"/>
      <c r="AX114" s="109"/>
      <c r="AY114" s="109"/>
      <c r="AZ114" s="109"/>
      <c r="BA114" s="109"/>
      <c r="BB114" s="55"/>
      <c r="BC114" s="55"/>
      <c r="BD114" s="43"/>
      <c r="BE114" s="43"/>
      <c r="BF114" s="43"/>
      <c r="BG114" s="43"/>
      <c r="BH114" s="43"/>
      <c r="BI114" s="55"/>
      <c r="BJ114" s="55"/>
      <c r="BK114" s="55"/>
      <c r="BL114" s="43"/>
      <c r="BM114" s="43"/>
      <c r="BN114" s="43"/>
      <c r="BO114" s="43"/>
      <c r="BP114" s="46"/>
      <c r="BQ114" s="1"/>
      <c r="BR114" s="1"/>
      <c r="BS114" s="1"/>
      <c r="BT114" s="1"/>
      <c r="BU114" s="1"/>
      <c r="BV114" s="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3"/>
      <c r="CI114" s="23"/>
    </row>
    <row r="115" spans="1:87" ht="6.75" customHeight="1">
      <c r="A115" s="249" t="s">
        <v>34</v>
      </c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33"/>
      <c r="M115" s="194"/>
      <c r="N115" s="193"/>
      <c r="O115" s="193"/>
      <c r="P115" s="193"/>
      <c r="Q115" s="193"/>
      <c r="R115" s="193"/>
      <c r="S115" s="193"/>
      <c r="T115" s="193"/>
      <c r="U115" s="193"/>
      <c r="V115" s="193"/>
      <c r="W115" s="193"/>
      <c r="X115" s="117"/>
      <c r="Y115" s="150"/>
      <c r="Z115" s="151"/>
      <c r="AA115" s="142"/>
      <c r="AB115" s="100"/>
      <c r="AC115" s="100"/>
      <c r="AD115" s="100"/>
      <c r="AE115" s="143"/>
      <c r="AF115" s="24"/>
      <c r="AG115" s="24"/>
      <c r="AH115" s="1"/>
      <c r="AI115" s="1"/>
      <c r="AJ115" s="1"/>
      <c r="AK115" s="53"/>
      <c r="AL115" s="97">
        <f>マスタ!E10</f>
        <v>0</v>
      </c>
      <c r="AM115" s="97"/>
      <c r="AN115" s="97"/>
      <c r="AO115" s="37"/>
      <c r="AP115" s="106" t="s">
        <v>46</v>
      </c>
      <c r="AQ115" s="106"/>
      <c r="AR115" s="106"/>
      <c r="AS115" s="106"/>
      <c r="AT115" s="54"/>
      <c r="AU115" s="110"/>
      <c r="AV115" s="111"/>
      <c r="AW115" s="111"/>
      <c r="AX115" s="111"/>
      <c r="AY115" s="111"/>
      <c r="AZ115" s="111"/>
      <c r="BA115" s="111"/>
      <c r="BB115" s="38"/>
      <c r="BC115" s="105" t="s">
        <v>38</v>
      </c>
      <c r="BD115" s="105"/>
      <c r="BE115" s="105"/>
      <c r="BF115" s="96">
        <f>マスタ!F10</f>
        <v>0</v>
      </c>
      <c r="BG115" s="96"/>
      <c r="BH115" s="96"/>
      <c r="BI115" s="107" t="s">
        <v>48</v>
      </c>
      <c r="BJ115" s="96">
        <f>マスタ!G10</f>
        <v>0</v>
      </c>
      <c r="BK115" s="96"/>
      <c r="BL115" s="96"/>
      <c r="BM115" s="105" t="s">
        <v>39</v>
      </c>
      <c r="BN115" s="105"/>
      <c r="BO115" s="105"/>
      <c r="BP115" s="47"/>
      <c r="BQ115" s="1"/>
      <c r="BR115" s="1"/>
      <c r="BS115" s="1"/>
      <c r="BT115" s="1"/>
      <c r="BU115" s="1"/>
      <c r="BV115" s="1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6"/>
      <c r="CH115" s="26"/>
      <c r="CI115" s="26"/>
    </row>
    <row r="116" spans="1:87" ht="6.75" customHeight="1" thickBot="1">
      <c r="A116" s="230"/>
      <c r="B116" s="197"/>
      <c r="C116" s="197"/>
      <c r="D116" s="197"/>
      <c r="E116" s="197"/>
      <c r="F116" s="197"/>
      <c r="G116" s="197"/>
      <c r="H116" s="197"/>
      <c r="I116" s="197"/>
      <c r="J116" s="197"/>
      <c r="K116" s="197"/>
      <c r="L116" s="204"/>
      <c r="M116" s="203"/>
      <c r="N116" s="197"/>
      <c r="O116" s="197"/>
      <c r="P116" s="197"/>
      <c r="Q116" s="197"/>
      <c r="R116" s="197"/>
      <c r="S116" s="197"/>
      <c r="T116" s="197"/>
      <c r="U116" s="197"/>
      <c r="V116" s="197"/>
      <c r="W116" s="197"/>
      <c r="X116" s="204"/>
      <c r="Y116" s="203"/>
      <c r="Z116" s="198"/>
      <c r="AA116" s="199"/>
      <c r="AB116" s="197"/>
      <c r="AC116" s="197"/>
      <c r="AD116" s="197"/>
      <c r="AE116" s="200"/>
      <c r="AF116" s="24"/>
      <c r="AG116" s="24"/>
      <c r="AH116" s="1"/>
      <c r="AI116" s="1"/>
      <c r="AJ116" s="1"/>
      <c r="AK116" s="53"/>
      <c r="AL116" s="97"/>
      <c r="AM116" s="97"/>
      <c r="AN116" s="97"/>
      <c r="AO116" s="37"/>
      <c r="AP116" s="106"/>
      <c r="AQ116" s="106"/>
      <c r="AR116" s="106"/>
      <c r="AS116" s="106"/>
      <c r="AT116" s="47"/>
      <c r="AU116" s="110"/>
      <c r="AV116" s="111"/>
      <c r="AW116" s="111"/>
      <c r="AX116" s="111"/>
      <c r="AY116" s="111"/>
      <c r="AZ116" s="111"/>
      <c r="BA116" s="111"/>
      <c r="BB116" s="38"/>
      <c r="BC116" s="105"/>
      <c r="BD116" s="105"/>
      <c r="BE116" s="105"/>
      <c r="BF116" s="96"/>
      <c r="BG116" s="96"/>
      <c r="BH116" s="96"/>
      <c r="BI116" s="107"/>
      <c r="BJ116" s="96"/>
      <c r="BK116" s="96"/>
      <c r="BL116" s="96"/>
      <c r="BM116" s="105"/>
      <c r="BN116" s="105"/>
      <c r="BO116" s="105"/>
      <c r="BP116" s="47"/>
      <c r="BQ116" s="1"/>
      <c r="BR116" s="1"/>
      <c r="BS116" s="1"/>
      <c r="BT116" s="1"/>
      <c r="BU116" s="27"/>
      <c r="BV116" s="27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6"/>
      <c r="CH116" s="26"/>
      <c r="CI116" s="26"/>
    </row>
    <row r="117" spans="1:87" ht="6.75" customHeight="1">
      <c r="A117" s="252" t="s">
        <v>35</v>
      </c>
      <c r="B117" s="99"/>
      <c r="C117" s="99"/>
      <c r="D117" s="99"/>
      <c r="E117" s="99"/>
      <c r="F117" s="99"/>
      <c r="G117" s="99"/>
      <c r="H117" s="99"/>
      <c r="I117" s="99"/>
      <c r="J117" s="99"/>
      <c r="K117" s="99"/>
      <c r="L117" s="234"/>
      <c r="M117" s="241"/>
      <c r="N117" s="99"/>
      <c r="O117" s="99"/>
      <c r="P117" s="99"/>
      <c r="Q117" s="99"/>
      <c r="R117" s="99"/>
      <c r="S117" s="99"/>
      <c r="T117" s="99"/>
      <c r="U117" s="99"/>
      <c r="V117" s="99"/>
      <c r="W117" s="99"/>
      <c r="X117" s="99"/>
      <c r="Y117" s="99"/>
      <c r="Z117" s="99"/>
      <c r="AA117" s="99"/>
      <c r="AB117" s="99"/>
      <c r="AC117" s="99"/>
      <c r="AD117" s="99"/>
      <c r="AE117" s="239"/>
      <c r="AF117" s="24"/>
      <c r="AG117" s="24"/>
      <c r="AH117" s="1"/>
      <c r="AI117" s="1"/>
      <c r="AJ117" s="1"/>
      <c r="AK117" s="56"/>
      <c r="AL117" s="57"/>
      <c r="AM117" s="57"/>
      <c r="AN117" s="57"/>
      <c r="AO117" s="57"/>
      <c r="AP117" s="34"/>
      <c r="AQ117" s="34"/>
      <c r="AR117" s="34"/>
      <c r="AS117" s="34"/>
      <c r="AT117" s="45"/>
      <c r="AU117" s="112"/>
      <c r="AV117" s="113"/>
      <c r="AW117" s="113"/>
      <c r="AX117" s="113"/>
      <c r="AY117" s="113"/>
      <c r="AZ117" s="113"/>
      <c r="BA117" s="113"/>
      <c r="BB117" s="58"/>
      <c r="BC117" s="58"/>
      <c r="BD117" s="58"/>
      <c r="BE117" s="58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45"/>
      <c r="BQ117" s="1"/>
      <c r="BR117" s="1"/>
      <c r="BS117" s="1"/>
      <c r="BT117" s="1"/>
      <c r="BU117" s="27"/>
      <c r="BV117" s="27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6"/>
      <c r="CH117" s="6"/>
      <c r="CI117" s="6"/>
    </row>
    <row r="118" spans="1:87" ht="6.75" customHeight="1">
      <c r="A118" s="165"/>
      <c r="B118" s="145"/>
      <c r="C118" s="145"/>
      <c r="D118" s="145"/>
      <c r="E118" s="145"/>
      <c r="F118" s="145"/>
      <c r="G118" s="145"/>
      <c r="H118" s="145"/>
      <c r="I118" s="145"/>
      <c r="J118" s="145"/>
      <c r="K118" s="145"/>
      <c r="L118" s="137"/>
      <c r="M118" s="136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  <c r="Y118" s="145"/>
      <c r="Z118" s="145"/>
      <c r="AA118" s="145"/>
      <c r="AB118" s="145"/>
      <c r="AC118" s="145"/>
      <c r="AD118" s="145"/>
      <c r="AE118" s="146"/>
      <c r="AF118" s="1"/>
      <c r="AG118" s="1"/>
      <c r="AH118" s="1"/>
      <c r="AI118" s="1"/>
      <c r="AJ118" s="1"/>
      <c r="AK118" s="41"/>
      <c r="AL118" s="42"/>
      <c r="AM118" s="42"/>
      <c r="AN118" s="42"/>
      <c r="AO118" s="42"/>
      <c r="AP118" s="43"/>
      <c r="AQ118" s="43"/>
      <c r="AR118" s="43"/>
      <c r="AS118" s="43"/>
      <c r="AT118" s="43"/>
      <c r="AU118" s="30"/>
      <c r="AV118" s="30"/>
      <c r="AW118" s="30"/>
      <c r="AX118" s="30"/>
      <c r="AY118" s="30"/>
      <c r="AZ118" s="30"/>
      <c r="BA118" s="48"/>
      <c r="BB118" s="39"/>
      <c r="BC118" s="39"/>
      <c r="BD118" s="39"/>
      <c r="BE118" s="39"/>
      <c r="BF118" s="30"/>
      <c r="BG118" s="30"/>
      <c r="BH118" s="30"/>
      <c r="BI118" s="30"/>
      <c r="BJ118" s="30"/>
      <c r="BK118" s="30"/>
      <c r="BL118" s="30"/>
      <c r="BM118" s="30"/>
      <c r="BN118" s="30"/>
      <c r="BO118" s="30"/>
      <c r="BP118" s="47"/>
      <c r="BQ118" s="1"/>
      <c r="BR118" s="1"/>
      <c r="BS118" s="1"/>
      <c r="BT118" s="1"/>
      <c r="BU118" s="1"/>
      <c r="BV118" s="1"/>
      <c r="BW118" s="1"/>
      <c r="BX118" s="1"/>
      <c r="BY118" s="25"/>
      <c r="BZ118" s="25"/>
      <c r="CA118" s="25"/>
      <c r="CB118" s="25"/>
      <c r="CC118" s="25"/>
      <c r="CD118" s="25"/>
      <c r="CE118" s="25"/>
      <c r="CF118" s="25"/>
      <c r="CG118" s="25"/>
      <c r="CH118" s="25"/>
      <c r="CI118" s="6"/>
    </row>
    <row r="119" spans="1:87" ht="6.75" customHeight="1">
      <c r="A119" s="250" t="s">
        <v>36</v>
      </c>
      <c r="B119" s="193"/>
      <c r="C119" s="193"/>
      <c r="D119" s="193"/>
      <c r="E119" s="193"/>
      <c r="F119" s="193"/>
      <c r="G119" s="193"/>
      <c r="H119" s="193"/>
      <c r="I119" s="193"/>
      <c r="J119" s="193"/>
      <c r="K119" s="193"/>
      <c r="L119" s="117"/>
      <c r="M119" s="194"/>
      <c r="N119" s="193"/>
      <c r="O119" s="193"/>
      <c r="P119" s="193"/>
      <c r="Q119" s="193"/>
      <c r="R119" s="193"/>
      <c r="S119" s="193"/>
      <c r="T119" s="193"/>
      <c r="U119" s="193"/>
      <c r="V119" s="193"/>
      <c r="W119" s="193"/>
      <c r="X119" s="193"/>
      <c r="Y119" s="193"/>
      <c r="Z119" s="193"/>
      <c r="AA119" s="193"/>
      <c r="AB119" s="193"/>
      <c r="AC119" s="193"/>
      <c r="AD119" s="193"/>
      <c r="AE119" s="123"/>
      <c r="AF119" s="1"/>
      <c r="AG119" s="1"/>
      <c r="AH119" s="1"/>
      <c r="AI119" s="1"/>
      <c r="AJ119" s="1"/>
      <c r="AK119" s="243" t="s">
        <v>38</v>
      </c>
      <c r="AL119" s="244"/>
      <c r="AM119" s="244"/>
      <c r="AN119" s="94">
        <f>マスタ!C10</f>
        <v>0</v>
      </c>
      <c r="AO119" s="94"/>
      <c r="AP119" s="94"/>
      <c r="AQ119" s="94"/>
      <c r="AR119" s="94"/>
      <c r="AS119" s="94"/>
      <c r="AT119" s="94"/>
      <c r="AU119" s="94"/>
      <c r="AV119" s="94"/>
      <c r="AW119" s="94"/>
      <c r="AX119" s="94"/>
      <c r="AY119" s="94"/>
      <c r="AZ119" s="95"/>
      <c r="BA119" s="243" t="s">
        <v>39</v>
      </c>
      <c r="BB119" s="244"/>
      <c r="BC119" s="244"/>
      <c r="BD119" s="94">
        <f>マスタ!D10</f>
        <v>0</v>
      </c>
      <c r="BE119" s="94"/>
      <c r="BF119" s="94"/>
      <c r="BG119" s="94"/>
      <c r="BH119" s="94"/>
      <c r="BI119" s="94"/>
      <c r="BJ119" s="94"/>
      <c r="BK119" s="94"/>
      <c r="BL119" s="94"/>
      <c r="BM119" s="94"/>
      <c r="BN119" s="94"/>
      <c r="BO119" s="94"/>
      <c r="BP119" s="95"/>
      <c r="BQ119" s="1"/>
      <c r="BR119" s="1"/>
      <c r="BS119" s="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  <c r="CH119" s="21"/>
      <c r="CI119" s="21"/>
    </row>
    <row r="120" spans="1:87" ht="6.75" customHeight="1">
      <c r="A120" s="160"/>
      <c r="B120" s="188"/>
      <c r="C120" s="188"/>
      <c r="D120" s="188"/>
      <c r="E120" s="188"/>
      <c r="F120" s="188"/>
      <c r="G120" s="188"/>
      <c r="H120" s="188"/>
      <c r="I120" s="188"/>
      <c r="J120" s="188"/>
      <c r="K120" s="188"/>
      <c r="L120" s="119"/>
      <c r="M120" s="130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24"/>
      <c r="AF120" s="1"/>
      <c r="AG120" s="1"/>
      <c r="AH120" s="21"/>
      <c r="AI120" s="21"/>
      <c r="AJ120" s="21"/>
      <c r="AK120" s="103" t="s">
        <v>45</v>
      </c>
      <c r="AL120" s="104"/>
      <c r="AM120" s="104"/>
      <c r="AN120" s="94"/>
      <c r="AO120" s="94"/>
      <c r="AP120" s="94"/>
      <c r="AQ120" s="94"/>
      <c r="AR120" s="94"/>
      <c r="AS120" s="94"/>
      <c r="AT120" s="94"/>
      <c r="AU120" s="94"/>
      <c r="AV120" s="94"/>
      <c r="AW120" s="94"/>
      <c r="AX120" s="94"/>
      <c r="AY120" s="94"/>
      <c r="AZ120" s="95"/>
      <c r="BA120" s="103" t="s">
        <v>45</v>
      </c>
      <c r="BB120" s="104"/>
      <c r="BC120" s="104"/>
      <c r="BD120" s="94"/>
      <c r="BE120" s="94"/>
      <c r="BF120" s="94"/>
      <c r="BG120" s="94"/>
      <c r="BH120" s="94"/>
      <c r="BI120" s="94"/>
      <c r="BJ120" s="94"/>
      <c r="BK120" s="94"/>
      <c r="BL120" s="94"/>
      <c r="BM120" s="94"/>
      <c r="BN120" s="94"/>
      <c r="BO120" s="94"/>
      <c r="BP120" s="95"/>
      <c r="BQ120" s="1"/>
      <c r="BR120" s="1"/>
      <c r="BS120" s="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</row>
    <row r="121" spans="1:87" ht="6.75" customHeight="1">
      <c r="A121" s="251" t="s">
        <v>37</v>
      </c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33"/>
      <c r="M121" s="189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43"/>
      <c r="AF121" s="1"/>
      <c r="AG121" s="1"/>
      <c r="AH121" s="1"/>
      <c r="AI121" s="1"/>
      <c r="AJ121" s="1"/>
      <c r="AK121" s="4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49"/>
      <c r="BB121" s="34"/>
      <c r="BC121" s="34"/>
      <c r="BD121" s="34"/>
      <c r="BE121" s="34"/>
      <c r="BF121" s="34"/>
      <c r="BG121" s="34"/>
      <c r="BH121" s="34"/>
      <c r="BI121" s="34"/>
      <c r="BJ121" s="34"/>
      <c r="BK121" s="34"/>
      <c r="BL121" s="34"/>
      <c r="BM121" s="34"/>
      <c r="BN121" s="34"/>
      <c r="BO121" s="34"/>
      <c r="BP121" s="45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</row>
    <row r="122" spans="1:87" ht="6.75" customHeight="1" thickBot="1">
      <c r="A122" s="230"/>
      <c r="B122" s="197"/>
      <c r="C122" s="197"/>
      <c r="D122" s="197"/>
      <c r="E122" s="197"/>
      <c r="F122" s="197"/>
      <c r="G122" s="197"/>
      <c r="H122" s="197"/>
      <c r="I122" s="197"/>
      <c r="J122" s="197"/>
      <c r="K122" s="197"/>
      <c r="L122" s="204"/>
      <c r="M122" s="203"/>
      <c r="N122" s="197"/>
      <c r="O122" s="197"/>
      <c r="P122" s="197"/>
      <c r="Q122" s="197"/>
      <c r="R122" s="197"/>
      <c r="S122" s="197"/>
      <c r="T122" s="197"/>
      <c r="U122" s="197"/>
      <c r="V122" s="197"/>
      <c r="W122" s="197"/>
      <c r="X122" s="197"/>
      <c r="Y122" s="197"/>
      <c r="Z122" s="197"/>
      <c r="AA122" s="197"/>
      <c r="AB122" s="197"/>
      <c r="AC122" s="197"/>
      <c r="AD122" s="197"/>
      <c r="AE122" s="200"/>
      <c r="AF122" s="1"/>
      <c r="AG122" s="1"/>
      <c r="AH122" s="1"/>
      <c r="AI122" s="1"/>
      <c r="AJ122" s="1"/>
      <c r="AK122" s="40"/>
      <c r="AL122" s="40"/>
      <c r="AM122" s="40"/>
      <c r="AN122" s="40"/>
      <c r="AO122" s="40"/>
      <c r="AP122" s="40"/>
      <c r="AQ122" s="40"/>
      <c r="AR122" s="40"/>
      <c r="AS122" s="40"/>
      <c r="AT122" s="40"/>
      <c r="AU122" s="40"/>
      <c r="AV122" s="40"/>
      <c r="AW122" s="40"/>
      <c r="AX122" s="40"/>
      <c r="AY122" s="40"/>
      <c r="AZ122" s="40"/>
      <c r="BA122" s="40"/>
      <c r="BB122" s="40"/>
      <c r="BC122" s="40"/>
      <c r="BD122" s="40"/>
      <c r="BE122" s="40"/>
      <c r="BF122" s="40"/>
      <c r="BG122" s="40"/>
      <c r="BH122" s="40"/>
      <c r="BI122" s="40"/>
      <c r="BJ122" s="40"/>
      <c r="BK122" s="40"/>
      <c r="BL122" s="40"/>
      <c r="BM122" s="40"/>
      <c r="BN122" s="40"/>
      <c r="BO122" s="40"/>
      <c r="BP122" s="40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</row>
    <row r="123" spans="1:87" ht="6.75" customHeight="1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1"/>
      <c r="AG123" s="1"/>
      <c r="AH123" s="1"/>
      <c r="AI123" s="1"/>
      <c r="AJ123" s="1"/>
      <c r="AK123" s="102" t="s">
        <v>40</v>
      </c>
      <c r="AL123" s="102"/>
      <c r="AM123" s="102"/>
      <c r="AN123" s="102"/>
      <c r="AO123" s="102"/>
      <c r="AP123" s="102"/>
      <c r="AQ123" s="102"/>
      <c r="AR123" s="102"/>
      <c r="AS123" s="102"/>
      <c r="AT123" s="102"/>
      <c r="AU123" s="102"/>
      <c r="AV123" s="102"/>
      <c r="AW123" s="102"/>
      <c r="AX123" s="102"/>
      <c r="AY123" s="102"/>
      <c r="AZ123" s="102"/>
      <c r="BA123" s="102"/>
      <c r="BB123" s="102"/>
      <c r="BC123" s="102"/>
      <c r="BD123" s="102"/>
      <c r="BE123" s="102"/>
      <c r="BF123" s="102"/>
      <c r="BG123" s="102"/>
      <c r="BH123" s="102"/>
      <c r="BI123" s="102"/>
      <c r="BJ123" s="102"/>
      <c r="BK123" s="102"/>
      <c r="BL123" s="102"/>
      <c r="BM123" s="102"/>
      <c r="BN123" s="102"/>
      <c r="BO123" s="102"/>
      <c r="BP123" s="102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</row>
    <row r="124" spans="1:87" ht="6.75" customHeight="1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1"/>
      <c r="AG124" s="1"/>
      <c r="AH124" s="1"/>
      <c r="AI124" s="1"/>
      <c r="AJ124" s="1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102"/>
      <c r="AY124" s="102"/>
      <c r="AZ124" s="102"/>
      <c r="BA124" s="102"/>
      <c r="BB124" s="102"/>
      <c r="BC124" s="102"/>
      <c r="BD124" s="102"/>
      <c r="BE124" s="102"/>
      <c r="BF124" s="102"/>
      <c r="BG124" s="102"/>
      <c r="BH124" s="102"/>
      <c r="BI124" s="102"/>
      <c r="BJ124" s="102"/>
      <c r="BK124" s="102"/>
      <c r="BL124" s="102"/>
      <c r="BM124" s="102"/>
      <c r="BN124" s="102"/>
      <c r="BO124" s="102"/>
      <c r="BP124" s="102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</row>
    <row r="125" spans="1:87" ht="6.75" customHeight="1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</row>
    <row r="126" spans="1:87" ht="6.75" customHeight="1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</row>
    <row r="127" spans="1:87" ht="6.75" customHeight="1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</row>
    <row r="128" spans="1:87" ht="6.75" customHeight="1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</row>
    <row r="129" spans="1:87" ht="6.75" customHeight="1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</row>
    <row r="130" spans="1:87" ht="6.75" customHeight="1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</row>
    <row r="131" spans="1:87" ht="6.75" customHeight="1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</row>
    <row r="132" spans="1:87" ht="6.75" customHeight="1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</row>
    <row r="133" spans="1:87" ht="6.75" customHeight="1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</row>
    <row r="134" spans="1:87" ht="6.75" customHeight="1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</row>
    <row r="135" spans="1:87" ht="6.75" customHeight="1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</row>
    <row r="136" spans="1:87" ht="6.75" customHeight="1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</row>
    <row r="137" spans="1:87" ht="6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</row>
    <row r="138" spans="1:87" ht="6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</row>
    <row r="139" spans="1:87" ht="6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</row>
    <row r="140" spans="1:87" ht="6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</row>
    <row r="141" spans="1:87" ht="6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</row>
    <row r="142" spans="1:87" ht="6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</row>
    <row r="143" spans="1:87" ht="6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</row>
    <row r="144" spans="1:87" ht="6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</row>
    <row r="145" spans="1:87" ht="6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</row>
    <row r="146" spans="1:87" ht="6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</row>
    <row r="147" spans="1:87" ht="6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</row>
    <row r="148" spans="1:87" ht="6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</row>
    <row r="149" spans="1:87" ht="6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</row>
    <row r="150" spans="1:87" ht="6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</row>
    <row r="151" spans="1:87" ht="6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</row>
    <row r="152" spans="1:87" ht="6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</row>
    <row r="153" spans="1:87" ht="6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</row>
    <row r="154" spans="1:87" ht="6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</row>
    <row r="155" spans="1:87" ht="6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</row>
    <row r="156" spans="1:87" ht="6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</row>
    <row r="157" spans="1:87" ht="6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</row>
    <row r="158" spans="1:87" ht="6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</row>
    <row r="159" spans="1:87" ht="6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</row>
    <row r="160" spans="1:87" ht="6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</row>
    <row r="161" spans="1:87" ht="6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</row>
    <row r="162" spans="1:87" ht="6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</row>
    <row r="163" spans="1:87" ht="6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</row>
    <row r="164" spans="1:87" ht="6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</row>
    <row r="165" spans="1:87" ht="6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</row>
    <row r="166" spans="1:87" ht="6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</row>
    <row r="167" spans="1:87" ht="6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</row>
    <row r="168" spans="1:87" ht="6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</row>
    <row r="169" spans="1:87" ht="6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</row>
    <row r="170" spans="1:87" ht="6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</row>
    <row r="171" spans="1:87" ht="6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</row>
    <row r="172" spans="1:87" ht="6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</row>
    <row r="173" spans="1:87" ht="6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</row>
    <row r="174" spans="1:87" ht="6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</row>
    <row r="175" spans="1:87" ht="6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</row>
    <row r="176" spans="1:87" ht="6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</row>
    <row r="177" spans="1:87" ht="6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</row>
    <row r="178" spans="1:87" ht="6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</row>
    <row r="179" spans="1:87" ht="6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</row>
    <row r="180" spans="1:87" ht="6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</row>
    <row r="181" spans="1:87" ht="6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</row>
    <row r="182" spans="1:87" ht="6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</row>
    <row r="183" spans="1:87" ht="6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</row>
    <row r="184" spans="1:87" ht="6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</row>
    <row r="185" spans="1:87" ht="6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</row>
    <row r="186" spans="1:87" ht="6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</row>
    <row r="187" spans="1:87" ht="6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</row>
    <row r="188" spans="1:87" ht="6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</row>
    <row r="189" spans="1:87" ht="6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</row>
    <row r="190" spans="1:87" ht="6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</row>
    <row r="191" spans="1:87" ht="6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</row>
    <row r="192" spans="1:87" ht="6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</row>
    <row r="193" spans="1:87" ht="6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</row>
    <row r="194" spans="1:87" ht="6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</row>
    <row r="195" spans="1:87" ht="6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</row>
    <row r="196" spans="1:87" ht="6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</row>
    <row r="197" spans="1:87" ht="6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</row>
    <row r="198" spans="1:87" ht="6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</row>
    <row r="199" spans="1:87" ht="6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</row>
    <row r="200" spans="1:87" ht="6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</row>
    <row r="201" spans="1:87" ht="6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</row>
    <row r="202" spans="1:87" ht="6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</row>
    <row r="203" spans="1:87" ht="6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</row>
    <row r="204" spans="1:87" ht="6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</row>
    <row r="205" spans="1:87" ht="6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</row>
    <row r="206" spans="1:87" ht="6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</row>
    <row r="207" spans="1:87" ht="6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</row>
    <row r="208" spans="1:87" ht="6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</row>
    <row r="209" spans="1:87" ht="6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</row>
    <row r="210" spans="1:87" ht="6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</row>
    <row r="211" spans="1:87" ht="6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</row>
    <row r="212" spans="1:87" ht="6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</row>
    <row r="213" spans="1:87" ht="6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</row>
    <row r="214" spans="1:87" ht="6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</row>
    <row r="215" spans="1:87" ht="6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</row>
    <row r="216" spans="1:87" ht="6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</row>
    <row r="217" spans="1:87" ht="6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</row>
    <row r="218" spans="1:87" ht="6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</row>
    <row r="219" spans="1:87" ht="6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</row>
    <row r="220" spans="1:87" ht="6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</row>
    <row r="221" spans="1:87" ht="6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</row>
    <row r="222" spans="1:87" ht="6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</row>
    <row r="223" spans="1:87" ht="6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</row>
    <row r="224" spans="1:87" ht="6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</row>
    <row r="225" spans="1:87" ht="6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</row>
    <row r="226" spans="1:87" ht="6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</row>
    <row r="227" spans="1:87" ht="6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</row>
    <row r="228" spans="1:87" ht="6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</row>
    <row r="229" spans="1:87" ht="6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</row>
    <row r="230" spans="1:87" ht="6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</row>
    <row r="231" spans="1:87" ht="6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</row>
    <row r="232" spans="1:87" ht="6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</row>
    <row r="233" spans="1:87" ht="6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</row>
    <row r="234" spans="1:87" ht="6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</row>
    <row r="235" spans="1:87" ht="6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</row>
    <row r="236" spans="1:87" ht="6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</row>
    <row r="237" spans="1:87" ht="6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</row>
    <row r="238" spans="1:87" ht="6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</row>
    <row r="239" spans="1:87" ht="6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</row>
    <row r="240" spans="1:87" ht="6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</row>
    <row r="241" spans="1:87" ht="6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</row>
    <row r="242" spans="1:87" ht="6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</row>
    <row r="243" spans="1:87" ht="6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</row>
    <row r="244" spans="1:87" ht="6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</row>
    <row r="245" spans="1:87" ht="6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</row>
    <row r="246" spans="1:87" ht="6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</row>
    <row r="247" spans="1:87" ht="6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</row>
    <row r="248" spans="1:87" ht="6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</row>
    <row r="249" spans="1:87" ht="6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</row>
    <row r="250" spans="1:87" ht="6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</row>
    <row r="251" spans="1:87" ht="6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</row>
    <row r="252" spans="1:87" ht="6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</row>
    <row r="253" spans="1:87" ht="6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</row>
    <row r="254" spans="1:87" ht="6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</row>
    <row r="255" spans="1:87" ht="6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</row>
    <row r="256" spans="1:87" ht="6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</row>
    <row r="257" spans="1:87" ht="6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</row>
    <row r="258" spans="1:87" ht="6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</row>
    <row r="259" spans="1:87" ht="6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</row>
    <row r="260" spans="1:87" ht="6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</row>
    <row r="261" spans="1:87" ht="6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</row>
    <row r="262" spans="1:87" ht="6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</row>
    <row r="263" spans="1:87" ht="6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</row>
    <row r="264" spans="1:87" ht="6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</row>
    <row r="265" spans="1:87" ht="6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</row>
    <row r="266" spans="1:87" ht="6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</row>
    <row r="267" spans="1:87" ht="6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</row>
    <row r="268" spans="1:87" ht="6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</row>
    <row r="269" spans="1:87" ht="6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</row>
    <row r="270" spans="1:87" ht="6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</row>
    <row r="271" spans="1:87" ht="6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</row>
    <row r="272" spans="1:87" ht="6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</row>
    <row r="273" spans="1:87" ht="6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</row>
    <row r="274" spans="1:87" ht="6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</row>
    <row r="275" spans="1:87" ht="6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</row>
    <row r="276" spans="1:87" ht="6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</row>
    <row r="277" spans="1:87" ht="6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</row>
    <row r="278" spans="1:87" ht="6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</row>
    <row r="279" spans="1:87" ht="6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</row>
    <row r="280" spans="1:87" ht="6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</row>
    <row r="281" spans="1:87" ht="6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</row>
    <row r="282" spans="1:87" ht="6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</row>
    <row r="283" spans="1:87" ht="6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</row>
    <row r="284" spans="1:87" ht="6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</row>
    <row r="285" spans="1:87" ht="6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</row>
    <row r="286" spans="1:87" ht="6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</row>
    <row r="287" spans="1:87" ht="6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</row>
    <row r="288" spans="1:87" ht="6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</row>
    <row r="289" spans="1:87" ht="6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</row>
    <row r="290" spans="1:87" ht="6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</row>
    <row r="291" spans="1:87" ht="6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</row>
    <row r="292" spans="1:87" ht="6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</row>
    <row r="293" spans="1:87" ht="12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</row>
    <row r="294" spans="1:87" ht="12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</row>
    <row r="295" spans="1:87" ht="12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</row>
    <row r="296" spans="1:87" ht="12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</row>
    <row r="297" spans="1:87" ht="12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</row>
    <row r="298" spans="1:87" ht="12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</row>
    <row r="299" spans="1:87" ht="12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</row>
    <row r="300" spans="1:87" ht="12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</row>
    <row r="301" spans="1:87" ht="12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</row>
    <row r="302" spans="1:87" ht="12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</row>
    <row r="303" spans="1:87" ht="12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</row>
    <row r="304" spans="1:87" ht="12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</row>
    <row r="305" spans="1:87" ht="12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</row>
    <row r="306" spans="1:87" ht="12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</row>
    <row r="307" spans="1:87" ht="12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</row>
    <row r="308" spans="1:87" ht="12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</row>
    <row r="309" spans="1:87" ht="12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</row>
    <row r="310" spans="1:87" ht="12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</row>
    <row r="311" spans="1:87" ht="12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</row>
    <row r="312" spans="1:87" ht="12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</row>
    <row r="313" spans="1:87" ht="12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</row>
    <row r="314" spans="1:87" ht="12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</row>
    <row r="315" spans="1:87" ht="12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</row>
    <row r="316" spans="1:87" ht="12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</row>
    <row r="317" spans="1:87" ht="12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</row>
    <row r="318" spans="1:87" ht="12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</row>
    <row r="319" spans="1:87" ht="12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</row>
    <row r="320" spans="1:87" ht="12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</row>
    <row r="321" spans="1:87" ht="12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</row>
    <row r="322" spans="1:87" ht="12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</row>
    <row r="323" spans="1:87" ht="12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</row>
    <row r="324" spans="1:87" ht="12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</row>
    <row r="325" spans="1:87" ht="12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</row>
    <row r="326" spans="1:87" ht="12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</row>
    <row r="327" spans="1:87" ht="12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</row>
    <row r="328" spans="1:87" ht="12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</row>
    <row r="329" spans="1:87" ht="12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</row>
    <row r="330" spans="1:87" ht="12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</row>
    <row r="331" spans="1:87" ht="12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</row>
    <row r="332" spans="1:87" ht="12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</row>
    <row r="333" spans="1:87" ht="12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</row>
    <row r="334" spans="1:87" ht="12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</row>
    <row r="335" spans="1:87" ht="12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</row>
    <row r="336" spans="1:87" ht="12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</row>
    <row r="337" spans="1:87" ht="12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</row>
    <row r="338" spans="1:87" ht="12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</row>
    <row r="339" spans="1:87" ht="12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</row>
    <row r="340" spans="1:87" ht="12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</row>
    <row r="341" spans="1:87" ht="12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</row>
    <row r="342" spans="1:87" ht="12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</row>
    <row r="343" spans="1:87" ht="12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</row>
    <row r="344" spans="1:87" ht="12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</row>
    <row r="345" spans="1:87" ht="12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</row>
    <row r="346" spans="1:87" ht="12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</row>
    <row r="347" spans="1:87" ht="12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</row>
    <row r="348" spans="1:87" ht="12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</row>
    <row r="349" spans="1:87" ht="12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</row>
    <row r="350" spans="1:87" ht="12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</row>
    <row r="351" spans="1:87" ht="12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</row>
    <row r="352" spans="1:87" ht="12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</row>
    <row r="353" spans="1:87" ht="12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</row>
    <row r="354" spans="1:87" ht="12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</row>
    <row r="355" spans="1:87" ht="12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</row>
    <row r="356" spans="1:87" ht="12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</row>
    <row r="357" spans="1:87" ht="12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</row>
    <row r="358" spans="1:87" ht="12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</row>
    <row r="359" spans="1:87" ht="12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</row>
    <row r="360" spans="1:87" ht="12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</row>
    <row r="361" spans="1:87" ht="12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</row>
    <row r="362" spans="1:87" ht="12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</row>
    <row r="363" spans="1:87" ht="12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</row>
    <row r="364" spans="1:87" ht="12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</row>
    <row r="365" spans="1:87" ht="12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</row>
    <row r="366" spans="1:87" ht="12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</row>
    <row r="367" spans="1:87" ht="12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</row>
    <row r="368" spans="1:87" ht="12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</row>
    <row r="369" spans="1:87" ht="12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</row>
    <row r="370" spans="1:87" ht="12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</row>
    <row r="371" spans="1:87" ht="12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</row>
    <row r="372" spans="1:87" ht="12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</row>
    <row r="373" spans="1:87" ht="12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</row>
    <row r="374" spans="1:87" ht="12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</row>
    <row r="375" spans="1:87" ht="12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</row>
    <row r="376" spans="1:87" ht="12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</row>
    <row r="377" spans="1:87" ht="12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</row>
    <row r="378" spans="1:87" ht="12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</row>
    <row r="379" spans="1:87" ht="12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</row>
    <row r="380" spans="1:87" ht="12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</row>
    <row r="381" spans="1:87" ht="12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</row>
    <row r="382" spans="1:87" ht="12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</row>
    <row r="383" spans="1:87" ht="12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</row>
    <row r="384" spans="1:87" ht="12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</row>
    <row r="385" spans="1:87" ht="12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</row>
    <row r="386" spans="1:87" ht="12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</row>
    <row r="387" spans="1:87" ht="12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</row>
    <row r="388" spans="1:87" ht="12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</row>
    <row r="389" spans="1:87" ht="12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</row>
    <row r="390" spans="1:87" ht="12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</row>
    <row r="391" spans="1:87" ht="12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</row>
    <row r="392" spans="1:87" ht="12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</row>
    <row r="393" spans="1:87" ht="12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</row>
    <row r="394" spans="1:87" ht="12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</row>
    <row r="395" spans="1:87" ht="12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</row>
    <row r="396" spans="1:87" ht="12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</row>
    <row r="397" spans="1:87" ht="12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</row>
    <row r="398" spans="1:87" ht="12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</row>
    <row r="399" spans="1:87" ht="12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</row>
    <row r="400" spans="1:87" ht="12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</row>
    <row r="401" spans="1:87" ht="12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</row>
    <row r="402" spans="1:87" ht="12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</row>
    <row r="403" spans="1:87" ht="12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</row>
    <row r="404" spans="1:87" ht="12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</row>
    <row r="405" spans="1:87" ht="12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</row>
    <row r="406" spans="1:87" ht="12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</row>
    <row r="407" spans="1:87" ht="12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</row>
    <row r="408" spans="1:87" ht="12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</row>
    <row r="409" spans="1:87" ht="12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</row>
    <row r="410" spans="1:87" ht="12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</row>
    <row r="411" spans="1:87" ht="12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</row>
    <row r="412" spans="1:87" ht="12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</row>
    <row r="413" spans="1:87" ht="12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</row>
    <row r="414" spans="1:87" ht="12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</row>
    <row r="415" spans="1:87" ht="12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</row>
    <row r="416" spans="1:87" ht="12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</row>
    <row r="417" spans="1:87" ht="12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</row>
    <row r="418" spans="1:87" ht="12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</row>
    <row r="419" spans="1:87" ht="12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</row>
    <row r="420" spans="1:87" ht="12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</row>
    <row r="421" spans="1:87" ht="12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</row>
    <row r="422" spans="1:87" ht="12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</row>
    <row r="423" spans="1:87" ht="12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</row>
    <row r="424" spans="1:87" ht="12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</row>
    <row r="425" spans="1:87" ht="12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</row>
    <row r="426" spans="1:87" ht="12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</row>
    <row r="427" spans="1:87" ht="12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</row>
    <row r="428" spans="1:87" ht="12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</row>
    <row r="429" spans="1:87" ht="12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</row>
    <row r="430" spans="1:87" ht="12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</row>
    <row r="431" spans="1:87" ht="12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</row>
    <row r="432" spans="1:87" ht="12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</row>
    <row r="433" spans="1:87" ht="12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</row>
    <row r="434" spans="1:87" ht="12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</row>
    <row r="435" spans="1:87" ht="12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</row>
    <row r="436" spans="1:87" ht="12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</row>
    <row r="437" spans="1:87" ht="12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</row>
    <row r="438" spans="1:87" ht="12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</row>
    <row r="439" spans="1:87" ht="12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</row>
    <row r="440" spans="1:87" ht="12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</row>
    <row r="441" spans="1:87" ht="12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</row>
    <row r="442" spans="1:87" ht="12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</row>
    <row r="443" spans="1:87" ht="12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</row>
    <row r="444" spans="1:87" ht="12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</row>
    <row r="445" spans="1:87" ht="12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</row>
    <row r="446" spans="1:87" ht="12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</row>
    <row r="447" spans="1:87" ht="12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</row>
    <row r="448" spans="1:87" ht="12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</row>
    <row r="449" spans="1:87" ht="12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</row>
    <row r="450" spans="1:87" ht="12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</row>
    <row r="451" spans="1:87" ht="12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</row>
    <row r="452" spans="1:87" ht="12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</row>
    <row r="453" spans="1:87" ht="12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</row>
    <row r="454" spans="1:87" ht="12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</row>
    <row r="455" spans="1:87" ht="12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</row>
    <row r="456" spans="1:87" ht="12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</row>
    <row r="457" spans="1:87" ht="12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</row>
    <row r="458" spans="1:87" ht="12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</row>
    <row r="459" spans="1:87" ht="12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</row>
    <row r="460" spans="1:87" ht="12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</row>
    <row r="461" spans="1:87" ht="12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</row>
    <row r="462" spans="1:87" ht="12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</row>
    <row r="463" spans="1:87" ht="12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</row>
    <row r="464" spans="1:87" ht="12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</row>
    <row r="465" spans="1:87" ht="12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</row>
    <row r="466" spans="1:87" ht="12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</row>
    <row r="467" spans="1:87" ht="12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</row>
    <row r="468" spans="1:87" ht="12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</row>
    <row r="469" spans="1:87" ht="12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</row>
    <row r="470" spans="1:87" ht="12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</row>
    <row r="471" spans="1:87" ht="12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</row>
    <row r="472" spans="1:87" ht="12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</row>
    <row r="473" spans="1:87" ht="12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</row>
    <row r="474" spans="1:87" ht="12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</row>
    <row r="475" spans="1:87" ht="12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</row>
    <row r="476" spans="1:87" ht="12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</row>
    <row r="477" spans="1:87" ht="12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</row>
    <row r="478" spans="1:87" ht="12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</row>
    <row r="479" spans="1:87" ht="12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</row>
    <row r="480" spans="1:87" ht="12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</row>
    <row r="481" spans="1:87" ht="12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</row>
    <row r="482" spans="1:87" ht="12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</row>
    <row r="483" spans="1:87" ht="12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</row>
    <row r="484" spans="1:87" ht="12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</row>
    <row r="485" spans="1:87" ht="12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</row>
    <row r="486" spans="1:87" ht="12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</row>
    <row r="487" spans="1:87" ht="12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</row>
    <row r="488" spans="1:87" ht="12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</row>
    <row r="489" spans="1:87" ht="12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</row>
    <row r="490" spans="1:87" ht="12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</row>
    <row r="491" spans="1:87" ht="12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</row>
    <row r="492" spans="1:87" ht="12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</row>
    <row r="493" spans="1:87" ht="12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</row>
    <row r="494" spans="1:87" ht="12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</row>
    <row r="495" spans="1:87" ht="12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</row>
    <row r="496" spans="1:87" ht="12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</row>
    <row r="497" spans="1:87" ht="12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</row>
    <row r="498" spans="1:87" ht="12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</row>
    <row r="499" spans="1:87" ht="12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</row>
    <row r="500" spans="1:87" ht="12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</row>
    <row r="501" spans="1:87" ht="12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</row>
    <row r="502" spans="1:87" ht="12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</row>
    <row r="503" spans="1:87" ht="12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</row>
    <row r="504" spans="1:87" ht="12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</row>
    <row r="505" spans="1:87" ht="12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</row>
    <row r="506" spans="1:87" ht="12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</row>
    <row r="507" spans="1:87" ht="12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</row>
    <row r="508" spans="1:87" ht="12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</row>
    <row r="509" spans="1:87" ht="12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</row>
    <row r="510" spans="1:87" ht="12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</row>
    <row r="511" spans="1:87" ht="12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</row>
    <row r="512" spans="1:87" ht="12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</row>
    <row r="513" spans="1:87" ht="12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</row>
    <row r="514" spans="1:87" ht="12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</row>
    <row r="515" spans="1:87" ht="12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</row>
    <row r="516" spans="1:87" ht="12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</row>
    <row r="517" spans="1:87" ht="12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</row>
    <row r="518" spans="1:87" ht="12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</row>
    <row r="519" spans="1:87" ht="12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</row>
    <row r="520" spans="1:87" ht="12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</row>
    <row r="521" spans="1:87" ht="12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</row>
    <row r="522" spans="1:87" ht="12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</row>
    <row r="523" spans="1:87" ht="12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</row>
    <row r="524" spans="1:87" ht="12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</row>
    <row r="525" spans="1:87" ht="12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</row>
    <row r="526" spans="1:87" ht="12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</row>
    <row r="527" spans="1:87" ht="12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</row>
    <row r="528" spans="1:87" ht="12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</row>
    <row r="529" spans="1:87" ht="12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</row>
    <row r="530" spans="1:87" ht="12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</row>
    <row r="531" spans="1:87" ht="12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</row>
    <row r="532" spans="1:87" ht="12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</row>
    <row r="533" spans="1:87" ht="12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</row>
    <row r="534" spans="1:87" ht="12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</row>
    <row r="535" spans="1:87" ht="12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</row>
    <row r="536" spans="1:87" ht="12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</row>
    <row r="537" spans="1:87" ht="12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</row>
    <row r="538" spans="1:87" ht="12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</row>
    <row r="539" spans="1:87" ht="12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</row>
    <row r="540" spans="1:87" ht="12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</row>
    <row r="541" spans="1:87" ht="12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</row>
    <row r="542" spans="1:87" ht="12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</row>
    <row r="543" spans="1:87" ht="12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</row>
    <row r="544" spans="1:87" ht="12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</row>
    <row r="545" spans="1:87" ht="12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</row>
    <row r="546" spans="1:87" ht="12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</row>
    <row r="547" spans="1:87" ht="12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</row>
    <row r="548" spans="1:87" ht="12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</row>
    <row r="549" spans="1:87" ht="12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</row>
    <row r="550" spans="1:87" ht="12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</row>
    <row r="551" spans="1:87" ht="12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</row>
    <row r="552" spans="1:87" ht="12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</row>
    <row r="553" spans="1:87" ht="12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</row>
    <row r="554" spans="1:87" ht="12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</row>
    <row r="555" spans="1:87" ht="12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</row>
    <row r="556" spans="1:87" ht="12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</row>
    <row r="557" spans="1:87" ht="12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</row>
    <row r="558" spans="1:87" ht="12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</row>
    <row r="559" spans="1:87" ht="12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</row>
    <row r="560" spans="1:87" ht="12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</row>
    <row r="561" spans="1:87" ht="12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</row>
    <row r="562" spans="1:87" ht="12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</row>
    <row r="563" spans="1:87" ht="12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</row>
    <row r="564" spans="1:87" ht="12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</row>
    <row r="565" spans="1:87" ht="12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</row>
    <row r="566" spans="1:87" ht="12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</row>
    <row r="567" spans="1:87" ht="12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</row>
    <row r="568" spans="1:87" ht="12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</row>
    <row r="569" spans="1:87" ht="12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</row>
    <row r="570" spans="1:87" ht="12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</row>
    <row r="571" spans="1:87" ht="12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</row>
    <row r="572" spans="1:87" ht="12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</row>
    <row r="573" spans="1:87" ht="12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</row>
    <row r="574" spans="1:87" ht="12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</row>
    <row r="575" spans="1:87" ht="12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</row>
    <row r="576" spans="1:87" ht="12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</row>
    <row r="577" spans="1:87" ht="12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</row>
    <row r="578" spans="1:87" ht="12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</row>
    <row r="579" spans="1:87" ht="12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</row>
    <row r="580" spans="1:87" ht="12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</row>
    <row r="581" spans="1:87" ht="12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</row>
    <row r="582" spans="1:87" ht="12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</row>
    <row r="583" spans="1:87" ht="12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</row>
    <row r="584" spans="1:87" ht="12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</row>
    <row r="585" spans="1:87" ht="12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</row>
    <row r="586" spans="1:87" ht="12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</row>
    <row r="587" spans="1:87" ht="12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</row>
    <row r="588" spans="1:87" ht="12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</row>
    <row r="589" spans="1:87" ht="12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</row>
    <row r="590" spans="1:87" ht="12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</row>
    <row r="591" spans="1:87" ht="12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</row>
    <row r="592" spans="1:87" ht="12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</row>
    <row r="593" spans="1:87" ht="12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</row>
    <row r="594" spans="1:87" ht="12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</row>
    <row r="595" spans="1:87" ht="12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</row>
    <row r="596" spans="1:87" ht="12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</row>
    <row r="597" spans="1:87" ht="12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</row>
    <row r="598" spans="1:87" ht="12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</row>
    <row r="599" spans="1:87" ht="12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</row>
    <row r="600" spans="1:87" ht="12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</row>
    <row r="601" spans="1:87" ht="12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</row>
    <row r="602" spans="1:87" ht="12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</row>
    <row r="603" spans="1:87" ht="12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</row>
    <row r="604" spans="1:87" ht="12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</row>
    <row r="605" spans="1:87" ht="12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</row>
    <row r="606" spans="1:87" ht="12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</row>
    <row r="607" spans="1:87" ht="12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</row>
    <row r="608" spans="1:87" ht="12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</row>
    <row r="609" spans="1:87" ht="12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</row>
    <row r="610" spans="1:87" ht="12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</row>
    <row r="611" spans="1:87" ht="12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</row>
    <row r="612" spans="1:87" ht="12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</row>
    <row r="613" spans="1:87" ht="12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</row>
    <row r="614" spans="1:87" ht="12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</row>
    <row r="615" spans="1:87" ht="12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</row>
    <row r="616" spans="1:87" ht="12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</row>
    <row r="617" spans="1:87" ht="12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</row>
    <row r="618" spans="1:87" ht="12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</row>
    <row r="619" spans="1:87" ht="12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</row>
    <row r="620" spans="1:87" ht="12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</row>
    <row r="621" spans="1:87" ht="12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</row>
    <row r="622" spans="1:87" ht="12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</row>
    <row r="623" spans="1:87" ht="12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</row>
    <row r="624" spans="1:87" ht="12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</row>
    <row r="625" spans="1:87" ht="12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</row>
    <row r="626" spans="1:87" ht="12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</row>
    <row r="627" spans="1:87" ht="12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</row>
    <row r="628" spans="1:87" ht="12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</row>
    <row r="629" spans="1:87" ht="12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</row>
    <row r="630" spans="1:87" ht="12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</row>
    <row r="631" spans="1:87" ht="12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</row>
    <row r="632" spans="1:87" ht="12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</row>
    <row r="633" spans="1:87" ht="12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</row>
    <row r="634" spans="1:87" ht="12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</row>
    <row r="635" spans="1:87" ht="12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</row>
    <row r="636" spans="1:87" ht="12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</row>
    <row r="637" spans="1:87" ht="12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</row>
    <row r="638" spans="1:87" ht="12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</row>
    <row r="639" spans="1:87" ht="12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</row>
    <row r="640" spans="1:87" ht="12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</row>
    <row r="641" spans="1:87" ht="12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</row>
    <row r="642" spans="1:87" ht="12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</row>
    <row r="643" spans="1:87" ht="12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</row>
    <row r="644" spans="1:87" ht="12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</row>
    <row r="645" spans="1:87" ht="12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</row>
    <row r="646" spans="1:87" ht="12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</row>
    <row r="647" spans="1:87" ht="12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</row>
    <row r="648" spans="1:87" ht="12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</row>
    <row r="649" spans="1:87" ht="12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</row>
    <row r="650" spans="1:87" ht="12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</row>
    <row r="651" spans="1:87" ht="12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</row>
    <row r="652" spans="1:87" ht="12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</row>
    <row r="653" spans="1:87" ht="12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</row>
    <row r="654" spans="1:87" ht="12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</row>
    <row r="655" spans="1:87" ht="12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</row>
    <row r="656" spans="1:87" ht="12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</row>
    <row r="657" spans="1:87" ht="12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</row>
    <row r="658" spans="1:87" ht="12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</row>
    <row r="659" spans="1:87" ht="12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</row>
    <row r="660" spans="1:87" ht="12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</row>
    <row r="661" spans="1:87" ht="12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</row>
    <row r="662" spans="1:87" ht="12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</row>
    <row r="663" spans="1:87" ht="12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</row>
    <row r="664" spans="1:87" ht="12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</row>
    <row r="665" spans="1:87" ht="12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</row>
    <row r="666" spans="1:87" ht="12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</row>
    <row r="667" spans="1:87" ht="12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</row>
    <row r="668" spans="1:87" ht="12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</row>
    <row r="669" spans="1:87" ht="12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</row>
    <row r="670" spans="1:87" ht="12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</row>
    <row r="671" spans="1:87" ht="12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</row>
    <row r="672" spans="1:87" ht="12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</row>
    <row r="673" spans="1:87" ht="12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</row>
    <row r="674" spans="1:87" ht="12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</row>
    <row r="675" spans="1:87" ht="12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</row>
    <row r="676" spans="1:87" ht="12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</row>
    <row r="677" spans="1:87" ht="12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</row>
    <row r="678" spans="1:87" ht="12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</row>
    <row r="679" spans="1:87" ht="12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</row>
    <row r="680" spans="1:87" ht="12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</row>
    <row r="681" spans="1:87" ht="12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</row>
    <row r="682" spans="1:87" ht="12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</row>
    <row r="683" spans="1:87" ht="12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</row>
    <row r="684" spans="1:87" ht="12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</row>
    <row r="685" spans="1:87" ht="12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</row>
    <row r="686" spans="1:87" ht="12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</row>
    <row r="687" spans="1:87" ht="12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</row>
    <row r="688" spans="1:87" ht="12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</row>
    <row r="689" spans="1:87" ht="12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</row>
    <row r="690" spans="1:87" ht="12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</row>
    <row r="691" spans="1:87" ht="12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</row>
    <row r="692" spans="1:87" ht="12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</row>
    <row r="693" spans="1:87" ht="12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</row>
    <row r="694" spans="1:87" ht="12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</row>
    <row r="695" spans="1:87" ht="12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</row>
    <row r="696" spans="1:87" ht="12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</row>
    <row r="697" spans="1:87" ht="12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</row>
    <row r="698" spans="1:87" ht="12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</row>
    <row r="699" spans="1:87" ht="12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</row>
    <row r="700" spans="1:87" ht="12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</row>
    <row r="701" spans="1:87" ht="12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</row>
    <row r="702" spans="1:87" ht="12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</row>
    <row r="703" spans="1:87" ht="12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</row>
    <row r="704" spans="1:87" ht="12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</row>
    <row r="705" spans="1:87" ht="12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</row>
    <row r="706" spans="1:87" ht="12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</row>
    <row r="707" spans="1:87" ht="12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</row>
    <row r="708" spans="1:87" ht="12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</row>
    <row r="709" spans="1:87" ht="12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</row>
    <row r="710" spans="1:87" ht="12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</row>
    <row r="711" spans="1:87" ht="12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</row>
    <row r="712" spans="1:87" ht="12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</row>
    <row r="713" spans="1:87" ht="12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</row>
    <row r="714" spans="1:87" ht="12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</row>
    <row r="715" spans="1:87" ht="12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</row>
    <row r="716" spans="1:87" ht="12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</row>
    <row r="717" spans="1:87" ht="12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</row>
    <row r="718" spans="1:87" ht="12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</row>
    <row r="719" spans="1:87" ht="12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</row>
    <row r="720" spans="1:87" ht="12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</row>
    <row r="721" spans="1:87" ht="12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</row>
    <row r="722" spans="1:87" ht="12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</row>
    <row r="723" spans="1:87" ht="12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</row>
    <row r="724" spans="1:87" ht="12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</row>
    <row r="725" spans="1:87" ht="12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</row>
    <row r="726" spans="1:87" ht="12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</row>
    <row r="727" spans="1:87" ht="12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</row>
    <row r="728" spans="1:87" ht="12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</row>
    <row r="729" spans="1:87" ht="12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</row>
    <row r="730" spans="1:87" ht="12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</row>
    <row r="731" spans="1:87" ht="12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</row>
    <row r="732" spans="1:87" ht="12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</row>
    <row r="733" spans="1:87" ht="12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</row>
    <row r="734" spans="1:87" ht="12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</row>
    <row r="735" spans="1:87" ht="12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</row>
    <row r="736" spans="1:87" ht="12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</row>
    <row r="737" spans="1:87" ht="12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</row>
    <row r="738" spans="1:87" ht="12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</row>
    <row r="739" spans="1:87" ht="12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</row>
    <row r="740" spans="1:87" ht="12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</row>
    <row r="741" spans="1:87" ht="12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</row>
    <row r="742" spans="1:87" ht="12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</row>
    <row r="743" spans="1:87" ht="12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</row>
    <row r="744" spans="1:87" ht="12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</row>
    <row r="745" spans="1:87" ht="12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</row>
    <row r="746" spans="1:87" ht="12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</row>
    <row r="747" spans="1:87" ht="12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</row>
    <row r="748" spans="1:87" ht="12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</row>
    <row r="749" spans="1:87" ht="12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</row>
    <row r="750" spans="1:87" ht="12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</row>
    <row r="751" spans="1:87" ht="12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</row>
    <row r="752" spans="1:87" ht="12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</row>
    <row r="753" spans="1:87" ht="12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</row>
    <row r="754" spans="1:87" ht="12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</row>
    <row r="755" spans="1:87" ht="12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</row>
    <row r="756" spans="1:87" ht="12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</row>
    <row r="757" spans="1:87" ht="12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</row>
    <row r="758" spans="1:87" ht="12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</row>
    <row r="759" spans="1:87" ht="12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</row>
    <row r="760" spans="1:87" ht="12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</row>
    <row r="761" spans="1:87" ht="12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</row>
    <row r="762" spans="1:87" ht="12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</row>
    <row r="763" spans="1:87" ht="12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</row>
    <row r="764" spans="1:87" ht="12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</row>
    <row r="765" spans="1:87" ht="12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</row>
    <row r="766" spans="1:87" ht="12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</row>
    <row r="767" spans="1:87" ht="12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</row>
    <row r="768" spans="1:87" ht="12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</row>
    <row r="769" spans="1:87" ht="12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</row>
    <row r="770" spans="1:87" ht="12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</row>
    <row r="771" spans="1:87" ht="12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</row>
    <row r="772" spans="1:87" ht="12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</row>
    <row r="773" spans="1:87" ht="12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</row>
    <row r="774" spans="1:87" ht="12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</row>
    <row r="775" spans="1:87" ht="12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</row>
    <row r="776" spans="1:87" ht="12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</row>
    <row r="777" spans="1:87" ht="12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</row>
    <row r="778" spans="1:87" ht="12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</row>
    <row r="779" spans="1:87" ht="12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</row>
    <row r="780" spans="1:87" ht="12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</row>
    <row r="781" spans="1:87" ht="12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</row>
    <row r="782" spans="1:87" ht="12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</row>
    <row r="783" spans="1:87" ht="12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</row>
    <row r="784" spans="1:87" ht="12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</row>
    <row r="785" spans="1:87" ht="12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</row>
    <row r="786" spans="1:87" ht="12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</row>
    <row r="787" spans="1:87" ht="12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</row>
    <row r="788" spans="1:87" ht="12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</row>
    <row r="789" spans="1:87" ht="12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</row>
    <row r="790" spans="1:87" ht="12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</row>
    <row r="791" spans="1:87" ht="12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</row>
    <row r="792" spans="1:87" ht="12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</row>
    <row r="793" spans="1:87" ht="12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</row>
    <row r="794" spans="1:87" ht="12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</row>
    <row r="795" spans="1:87" ht="12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</row>
    <row r="796" spans="1:87" ht="12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</row>
    <row r="797" spans="1:87" ht="12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</row>
    <row r="798" spans="1:87" ht="12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</row>
    <row r="799" spans="1:87" ht="12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</row>
    <row r="800" spans="1:87" ht="12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</row>
    <row r="801" spans="1:87" ht="12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</row>
    <row r="802" spans="1:87" ht="12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</row>
    <row r="803" spans="1:87" ht="12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</row>
    <row r="804" spans="1:87" ht="12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</row>
    <row r="805" spans="1:87" ht="12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</row>
    <row r="806" spans="1:87" ht="12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</row>
    <row r="807" spans="1:87" ht="12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</row>
    <row r="808" spans="1:87" ht="12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</row>
    <row r="809" spans="1:87" ht="12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</row>
    <row r="810" spans="1:87" ht="12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</row>
    <row r="811" spans="1:87" ht="12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</row>
    <row r="812" spans="1:87" ht="12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</row>
    <row r="813" spans="1:87" ht="12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</row>
    <row r="814" spans="1:87" ht="12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</row>
    <row r="815" spans="1:87" ht="12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</row>
    <row r="816" spans="1:87" ht="12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</row>
    <row r="817" spans="1:87" ht="12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</row>
    <row r="818" spans="1:87" ht="12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</row>
    <row r="819" spans="1:87" ht="12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</row>
    <row r="820" spans="1:87" ht="12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</row>
    <row r="821" spans="1:87" ht="12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</row>
    <row r="822" spans="1:87" ht="12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</row>
    <row r="823" spans="1:87" ht="12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</row>
    <row r="824" spans="1:87" ht="12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</row>
    <row r="825" spans="1:87" ht="12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</row>
    <row r="826" spans="1:87" ht="12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</row>
    <row r="827" spans="1:87" ht="12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</row>
    <row r="828" spans="1:87" ht="12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</row>
    <row r="829" spans="1:87" ht="12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</row>
    <row r="830" spans="1:87" ht="12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</row>
    <row r="831" spans="1:87" ht="12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</row>
    <row r="832" spans="1:87" ht="12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</row>
    <row r="833" spans="1:87" ht="12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</row>
    <row r="834" spans="1:87" ht="12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</row>
    <row r="835" spans="1:87" ht="12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</row>
    <row r="836" spans="1:87" ht="12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</row>
    <row r="837" spans="1:87" ht="12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</row>
    <row r="838" spans="1:87" ht="12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</row>
    <row r="839" spans="1:87" ht="12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</row>
    <row r="840" spans="1:87" ht="12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</row>
    <row r="841" spans="1:87" ht="12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</row>
    <row r="842" spans="1:87" ht="12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</row>
    <row r="843" spans="1:87" ht="12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</row>
    <row r="844" spans="1:87" ht="12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</row>
    <row r="845" spans="1:87" ht="12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</row>
    <row r="846" spans="1:87" ht="12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</row>
    <row r="847" spans="1:87" ht="12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</row>
    <row r="848" spans="1:87" ht="12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</row>
    <row r="849" spans="1:87" ht="12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</row>
    <row r="850" spans="1:87" ht="12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</row>
    <row r="851" spans="1:87" ht="12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</row>
    <row r="852" spans="1:87" ht="12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</row>
    <row r="853" spans="1:87" ht="12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</row>
    <row r="854" spans="1:87" ht="12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</row>
    <row r="855" spans="1:87" ht="12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</row>
    <row r="856" spans="1:87" ht="12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</row>
    <row r="857" spans="1:87" ht="12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</row>
    <row r="858" spans="1:87" ht="12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</row>
    <row r="859" spans="1:87" ht="12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</row>
    <row r="860" spans="1:87" ht="12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</row>
    <row r="861" spans="1:87" ht="12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</row>
    <row r="862" spans="1:87" ht="12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</row>
    <row r="863" spans="1:87" ht="12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</row>
    <row r="864" spans="1:87" ht="12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</row>
    <row r="865" spans="1:87" ht="12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</row>
    <row r="866" spans="1:87" ht="12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</row>
    <row r="867" spans="1:87" ht="12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</row>
    <row r="868" spans="1:87" ht="12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</row>
    <row r="869" spans="1:87" ht="12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</row>
    <row r="870" spans="1:87" ht="12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</row>
    <row r="871" spans="1:87" ht="12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</row>
    <row r="872" spans="1:87" ht="12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</row>
    <row r="873" spans="1:87" ht="12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</row>
    <row r="874" spans="1:87" ht="12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</row>
    <row r="875" spans="1:87" ht="12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</row>
    <row r="876" spans="1:87" ht="12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</row>
    <row r="877" spans="1:87" ht="12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</row>
    <row r="878" spans="1:87" ht="12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</row>
    <row r="879" spans="1:87" ht="12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</row>
    <row r="880" spans="1:87" ht="12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</row>
    <row r="881" spans="1:87" ht="12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</row>
    <row r="882" spans="1:87" ht="12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</row>
    <row r="883" spans="1:87" ht="12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</row>
    <row r="884" spans="1:87" ht="12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</row>
    <row r="885" spans="1:87" ht="12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</row>
    <row r="886" spans="1:87" ht="12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</row>
    <row r="887" spans="1:87" ht="12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</row>
    <row r="888" spans="1:87" ht="12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</row>
    <row r="889" spans="1:87" ht="12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</row>
    <row r="890" spans="1:87" ht="12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</row>
    <row r="891" spans="1:87" ht="12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</row>
    <row r="892" spans="1:87" ht="12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</row>
    <row r="893" spans="1:87" ht="12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</row>
    <row r="894" spans="1:87" ht="12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</row>
    <row r="895" spans="1:87" ht="12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</row>
    <row r="896" spans="1:87" ht="12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</row>
    <row r="897" spans="1:87" ht="12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</row>
    <row r="898" spans="1:87" ht="12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</row>
    <row r="899" spans="1:87" ht="12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</row>
    <row r="900" spans="1:87" ht="12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</row>
    <row r="901" spans="1:87" ht="12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</row>
    <row r="902" spans="1:87" ht="12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</row>
    <row r="903" spans="1:87" ht="12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</row>
    <row r="904" spans="1:87" ht="12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</row>
    <row r="905" spans="1:87" ht="12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</row>
    <row r="906" spans="1:87" ht="12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</row>
    <row r="907" spans="1:87" ht="12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</row>
    <row r="908" spans="1:87" ht="12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</row>
    <row r="909" spans="1:87" ht="12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</row>
    <row r="910" spans="1:87" ht="12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</row>
    <row r="911" spans="1:87" ht="12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</row>
    <row r="912" spans="1:87" ht="12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</row>
    <row r="913" spans="1:87" ht="12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</row>
    <row r="914" spans="1:87" ht="12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</row>
    <row r="915" spans="1:87" ht="12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</row>
    <row r="916" spans="1:87" ht="12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</row>
    <row r="917" spans="1:87" ht="12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</row>
    <row r="918" spans="1:87" ht="12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</row>
    <row r="919" spans="1:87" ht="12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</row>
    <row r="920" spans="1:87" ht="12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</row>
    <row r="921" spans="1:87" ht="12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</row>
    <row r="922" spans="1:87" ht="12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</row>
    <row r="923" spans="1:87" ht="12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</row>
    <row r="924" spans="1:87" ht="12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</row>
    <row r="925" spans="1:87" ht="12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</row>
    <row r="926" spans="1:87" ht="12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</row>
    <row r="927" spans="1:87" ht="12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</row>
    <row r="928" spans="1:87" ht="12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</row>
    <row r="929" spans="1:87" ht="12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</row>
    <row r="930" spans="1:87" ht="12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</row>
    <row r="931" spans="1:87" ht="12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</row>
    <row r="932" spans="1:87" ht="12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</row>
    <row r="933" spans="1:87" ht="12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</row>
    <row r="934" spans="1:87" ht="12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</row>
    <row r="935" spans="1:87" ht="12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</row>
    <row r="936" spans="1:87" ht="12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</row>
    <row r="937" spans="1:87" ht="12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</row>
    <row r="938" spans="1:87" ht="12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</row>
    <row r="939" spans="1:87" ht="12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</row>
    <row r="940" spans="1:87" ht="12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</row>
    <row r="941" spans="1:87" ht="12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</row>
    <row r="942" spans="1:87" ht="12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</row>
    <row r="943" spans="1:87" ht="12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</row>
    <row r="944" spans="1:87" ht="12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</row>
    <row r="945" spans="1:87" ht="12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</row>
    <row r="946" spans="1:87" ht="12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</row>
    <row r="947" spans="1:87" ht="12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</row>
    <row r="948" spans="1:87" ht="12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</row>
    <row r="949" spans="1:87" ht="12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</row>
    <row r="950" spans="1:87" ht="12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</row>
    <row r="951" spans="1:87" ht="12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</row>
    <row r="952" spans="1:87" ht="12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</row>
    <row r="953" spans="1:87" ht="12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</row>
    <row r="954" spans="1:87" ht="12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</row>
    <row r="955" spans="1:87" ht="12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</row>
    <row r="956" spans="1:87" ht="12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</row>
    <row r="957" spans="1:87" ht="12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</row>
    <row r="958" spans="1:87" ht="12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</row>
    <row r="959" spans="1:87" ht="12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</row>
    <row r="960" spans="1:87" ht="12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</row>
    <row r="961" spans="1:87" ht="12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</row>
    <row r="962" spans="1:87" ht="12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</row>
    <row r="963" spans="1:87" ht="12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</row>
    <row r="964" spans="1:87" ht="12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</row>
    <row r="965" spans="1:87" ht="12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</row>
    <row r="966" spans="1:87" ht="12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</row>
    <row r="967" spans="1:87" ht="12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</row>
    <row r="968" spans="1:87" ht="12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</row>
    <row r="969" spans="1:87" ht="12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</row>
    <row r="970" spans="1:87" ht="12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</row>
    <row r="971" spans="1:87" ht="12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</row>
    <row r="972" spans="1:87" ht="12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</row>
    <row r="973" spans="1:87" ht="12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</row>
    <row r="974" spans="1:87" ht="12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</row>
    <row r="975" spans="1:87" ht="12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</row>
    <row r="976" spans="1:87" ht="12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</row>
    <row r="977" spans="1:87" ht="12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</row>
    <row r="978" spans="1:87" ht="12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</row>
    <row r="979" spans="1:87" ht="12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</row>
    <row r="980" spans="1:87" ht="12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</row>
    <row r="981" spans="1:87" ht="12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</row>
    <row r="982" spans="1:87" ht="12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</row>
    <row r="983" spans="1:87" ht="12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</row>
    <row r="984" spans="1:87" ht="12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</row>
    <row r="985" spans="1:87" ht="12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</row>
    <row r="986" spans="1:87" ht="12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</row>
    <row r="987" spans="1:87" ht="12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</row>
    <row r="988" spans="1:87" ht="12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</row>
    <row r="989" spans="1:87" ht="12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</row>
    <row r="990" spans="1:87" ht="12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</row>
    <row r="991" spans="1:87" ht="12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</row>
    <row r="992" spans="1:87" ht="12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</row>
    <row r="993" spans="1:87" ht="12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</row>
    <row r="994" spans="1:87" ht="12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</row>
    <row r="995" spans="1:87" ht="12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</row>
    <row r="996" spans="1:87" ht="12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</row>
    <row r="997" spans="1:87" ht="12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</row>
    <row r="998" spans="1:87" ht="12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</row>
    <row r="999" spans="1:87" ht="12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</row>
    <row r="1000" spans="1:87" ht="12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</row>
    <row r="1001" spans="1:87" ht="12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</row>
    <row r="1002" spans="1:87" ht="1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</row>
  </sheetData>
  <mergeCells count="1157">
    <mergeCell ref="A7:G9"/>
    <mergeCell ref="H7:AE9"/>
    <mergeCell ref="AH7:BP10"/>
    <mergeCell ref="A10:D13"/>
    <mergeCell ref="E10:F11"/>
    <mergeCell ref="G10:H11"/>
    <mergeCell ref="L10:M11"/>
    <mergeCell ref="N10:O11"/>
    <mergeCell ref="P10:Q11"/>
    <mergeCell ref="R10:S11"/>
    <mergeCell ref="AY2:AZ3"/>
    <mergeCell ref="BA2:BB3"/>
    <mergeCell ref="BC2:BD3"/>
    <mergeCell ref="B4:G5"/>
    <mergeCell ref="H4:M5"/>
    <mergeCell ref="AL4:AP5"/>
    <mergeCell ref="AQ4:BO5"/>
    <mergeCell ref="B2:G3"/>
    <mergeCell ref="H2:AI3"/>
    <mergeCell ref="AL2:AP3"/>
    <mergeCell ref="AQ2:AT3"/>
    <mergeCell ref="AU2:AV3"/>
    <mergeCell ref="AW2:AX3"/>
    <mergeCell ref="I12:J13"/>
    <mergeCell ref="L12:M13"/>
    <mergeCell ref="N12:O13"/>
    <mergeCell ref="AH11:AK13"/>
    <mergeCell ref="AL11:AO13"/>
    <mergeCell ref="AP11:AP93"/>
    <mergeCell ref="AQ11:AT13"/>
    <mergeCell ref="AU11:AX13"/>
    <mergeCell ref="AY11:AY93"/>
    <mergeCell ref="AH14:AI15"/>
    <mergeCell ref="AJ14:AK15"/>
    <mergeCell ref="AL14:AM15"/>
    <mergeCell ref="AN14:AO15"/>
    <mergeCell ref="T10:U11"/>
    <mergeCell ref="V10:W11"/>
    <mergeCell ref="X10:Y11"/>
    <mergeCell ref="Z10:AA11"/>
    <mergeCell ref="AB10:AC11"/>
    <mergeCell ref="AD10:AE11"/>
    <mergeCell ref="BD14:BE15"/>
    <mergeCell ref="BF14:BG15"/>
    <mergeCell ref="BI14:BJ15"/>
    <mergeCell ref="BK14:BL15"/>
    <mergeCell ref="BM14:BN15"/>
    <mergeCell ref="BO14:BP15"/>
    <mergeCell ref="AQ14:AR15"/>
    <mergeCell ref="AS14:AT15"/>
    <mergeCell ref="AU14:AV15"/>
    <mergeCell ref="AW14:AX15"/>
    <mergeCell ref="AZ14:BA15"/>
    <mergeCell ref="BB14:BC15"/>
    <mergeCell ref="AB12:AC13"/>
    <mergeCell ref="AD12:AE13"/>
    <mergeCell ref="A14:D15"/>
    <mergeCell ref="E14:F15"/>
    <mergeCell ref="G14:H15"/>
    <mergeCell ref="I14:J15"/>
    <mergeCell ref="L14:AE15"/>
    <mergeCell ref="P12:Q13"/>
    <mergeCell ref="R12:S13"/>
    <mergeCell ref="T12:U13"/>
    <mergeCell ref="V12:W13"/>
    <mergeCell ref="X12:Y13"/>
    <mergeCell ref="Z12:AA13"/>
    <mergeCell ref="AZ11:BC13"/>
    <mergeCell ref="BD11:BG13"/>
    <mergeCell ref="BH11:BH93"/>
    <mergeCell ref="BI11:BL13"/>
    <mergeCell ref="BM11:BP13"/>
    <mergeCell ref="E12:F13"/>
    <mergeCell ref="G12:H13"/>
    <mergeCell ref="BM16:BN17"/>
    <mergeCell ref="BO16:BP17"/>
    <mergeCell ref="A18:B19"/>
    <mergeCell ref="C18:Q19"/>
    <mergeCell ref="R18:S19"/>
    <mergeCell ref="T18:U19"/>
    <mergeCell ref="V18:W19"/>
    <mergeCell ref="X18:Y19"/>
    <mergeCell ref="Z18:AA19"/>
    <mergeCell ref="AB18:AC19"/>
    <mergeCell ref="AZ16:BA17"/>
    <mergeCell ref="BB16:BC17"/>
    <mergeCell ref="BD16:BE17"/>
    <mergeCell ref="BF16:BG17"/>
    <mergeCell ref="BI16:BJ17"/>
    <mergeCell ref="BK16:BL17"/>
    <mergeCell ref="AL16:AM17"/>
    <mergeCell ref="AN16:AO17"/>
    <mergeCell ref="AQ16:AR17"/>
    <mergeCell ref="AS16:AT17"/>
    <mergeCell ref="AU16:AV17"/>
    <mergeCell ref="AW16:AX17"/>
    <mergeCell ref="A16:Q17"/>
    <mergeCell ref="R16:S17"/>
    <mergeCell ref="T16:U17"/>
    <mergeCell ref="V16:AE17"/>
    <mergeCell ref="AH16:AI17"/>
    <mergeCell ref="AJ16:AK17"/>
    <mergeCell ref="BF18:BG19"/>
    <mergeCell ref="BI18:BJ19"/>
    <mergeCell ref="BK18:BL19"/>
    <mergeCell ref="BM18:BN19"/>
    <mergeCell ref="BO18:BP19"/>
    <mergeCell ref="A20:B21"/>
    <mergeCell ref="C20:Q21"/>
    <mergeCell ref="R20:S21"/>
    <mergeCell ref="T20:U21"/>
    <mergeCell ref="V20:W21"/>
    <mergeCell ref="AS18:AT19"/>
    <mergeCell ref="AU18:AV19"/>
    <mergeCell ref="AW18:AX19"/>
    <mergeCell ref="AZ18:BA19"/>
    <mergeCell ref="BB18:BC19"/>
    <mergeCell ref="BD18:BE19"/>
    <mergeCell ref="AD18:AE19"/>
    <mergeCell ref="AH18:AI19"/>
    <mergeCell ref="AJ18:AK19"/>
    <mergeCell ref="AL18:AM19"/>
    <mergeCell ref="AN18:AO19"/>
    <mergeCell ref="AQ18:AR19"/>
    <mergeCell ref="BM20:BN21"/>
    <mergeCell ref="BO20:BP21"/>
    <mergeCell ref="AZ20:BA21"/>
    <mergeCell ref="BB20:BC21"/>
    <mergeCell ref="BD20:BE21"/>
    <mergeCell ref="BF20:BG21"/>
    <mergeCell ref="BI20:BJ21"/>
    <mergeCell ref="BK20:BL21"/>
    <mergeCell ref="AL20:AM21"/>
    <mergeCell ref="AN20:AO21"/>
    <mergeCell ref="AQ20:AR21"/>
    <mergeCell ref="AS20:AT21"/>
    <mergeCell ref="AU20:AV21"/>
    <mergeCell ref="AW20:AX21"/>
    <mergeCell ref="X20:Y21"/>
    <mergeCell ref="Z20:AA21"/>
    <mergeCell ref="AB20:AC21"/>
    <mergeCell ref="AD20:AE21"/>
    <mergeCell ref="AH20:AI21"/>
    <mergeCell ref="AJ20:AK21"/>
    <mergeCell ref="BM22:BN23"/>
    <mergeCell ref="BO22:BP23"/>
    <mergeCell ref="A24:B25"/>
    <mergeCell ref="C24:Q25"/>
    <mergeCell ref="R24:S25"/>
    <mergeCell ref="T24:U25"/>
    <mergeCell ref="V24:W25"/>
    <mergeCell ref="AS22:AT23"/>
    <mergeCell ref="AU22:AV23"/>
    <mergeCell ref="AW22:AX23"/>
    <mergeCell ref="AZ22:BA23"/>
    <mergeCell ref="BB22:BC23"/>
    <mergeCell ref="BD22:BE23"/>
    <mergeCell ref="AD22:AE23"/>
    <mergeCell ref="AH22:AI23"/>
    <mergeCell ref="AJ22:AK23"/>
    <mergeCell ref="AL22:AM23"/>
    <mergeCell ref="AN22:AO23"/>
    <mergeCell ref="AQ22:AR23"/>
    <mergeCell ref="BM24:BN25"/>
    <mergeCell ref="BO24:BP25"/>
    <mergeCell ref="A22:B23"/>
    <mergeCell ref="C22:Q23"/>
    <mergeCell ref="R22:S23"/>
    <mergeCell ref="T22:U23"/>
    <mergeCell ref="V22:W23"/>
    <mergeCell ref="X22:Y23"/>
    <mergeCell ref="Z22:AA23"/>
    <mergeCell ref="AB22:AC23"/>
    <mergeCell ref="BF22:BG23"/>
    <mergeCell ref="BI22:BJ23"/>
    <mergeCell ref="BK22:BL23"/>
    <mergeCell ref="AZ24:BA25"/>
    <mergeCell ref="BB24:BC25"/>
    <mergeCell ref="BD24:BE25"/>
    <mergeCell ref="BF24:BG25"/>
    <mergeCell ref="BI24:BJ25"/>
    <mergeCell ref="BK24:BL25"/>
    <mergeCell ref="AL24:AM25"/>
    <mergeCell ref="AN24:AO25"/>
    <mergeCell ref="AQ24:AR25"/>
    <mergeCell ref="AS24:AT25"/>
    <mergeCell ref="AU24:AV25"/>
    <mergeCell ref="AW24:AX25"/>
    <mergeCell ref="X24:Y25"/>
    <mergeCell ref="Z24:AA25"/>
    <mergeCell ref="AB24:AC25"/>
    <mergeCell ref="AD24:AE25"/>
    <mergeCell ref="AH24:AI25"/>
    <mergeCell ref="AJ24:AK25"/>
    <mergeCell ref="BM26:BN27"/>
    <mergeCell ref="BO26:BP27"/>
    <mergeCell ref="A28:B29"/>
    <mergeCell ref="C28:Q29"/>
    <mergeCell ref="R28:S29"/>
    <mergeCell ref="T28:U29"/>
    <mergeCell ref="V28:W29"/>
    <mergeCell ref="AS26:AT27"/>
    <mergeCell ref="AU26:AV27"/>
    <mergeCell ref="AW26:AX27"/>
    <mergeCell ref="AZ26:BA27"/>
    <mergeCell ref="BB26:BC27"/>
    <mergeCell ref="BD26:BE27"/>
    <mergeCell ref="AD26:AE27"/>
    <mergeCell ref="AH26:AI27"/>
    <mergeCell ref="AJ26:AK27"/>
    <mergeCell ref="AL26:AM27"/>
    <mergeCell ref="AN26:AO27"/>
    <mergeCell ref="AQ26:AR27"/>
    <mergeCell ref="BM28:BN29"/>
    <mergeCell ref="BO28:BP29"/>
    <mergeCell ref="A26:B27"/>
    <mergeCell ref="C26:Q27"/>
    <mergeCell ref="R26:S27"/>
    <mergeCell ref="T26:U27"/>
    <mergeCell ref="V26:W27"/>
    <mergeCell ref="X26:Y27"/>
    <mergeCell ref="Z26:AA27"/>
    <mergeCell ref="AB26:AC27"/>
    <mergeCell ref="BF26:BG27"/>
    <mergeCell ref="BI26:BJ27"/>
    <mergeCell ref="BK26:BL27"/>
    <mergeCell ref="AZ28:BA29"/>
    <mergeCell ref="BB28:BC29"/>
    <mergeCell ref="BD28:BE29"/>
    <mergeCell ref="BF28:BG29"/>
    <mergeCell ref="BI28:BJ29"/>
    <mergeCell ref="BK28:BL29"/>
    <mergeCell ref="AL28:AM29"/>
    <mergeCell ref="AN28:AO29"/>
    <mergeCell ref="AQ28:AR29"/>
    <mergeCell ref="AS28:AT29"/>
    <mergeCell ref="AU28:AV29"/>
    <mergeCell ref="AW28:AX29"/>
    <mergeCell ref="X28:Y29"/>
    <mergeCell ref="Z28:AA29"/>
    <mergeCell ref="AB28:AC29"/>
    <mergeCell ref="AD28:AE29"/>
    <mergeCell ref="AH28:AI29"/>
    <mergeCell ref="AJ28:AK29"/>
    <mergeCell ref="BM30:BN31"/>
    <mergeCell ref="BO30:BP31"/>
    <mergeCell ref="A32:B33"/>
    <mergeCell ref="C32:Q33"/>
    <mergeCell ref="R32:S33"/>
    <mergeCell ref="T32:U33"/>
    <mergeCell ref="V32:W33"/>
    <mergeCell ref="AS30:AT31"/>
    <mergeCell ref="AU30:AV31"/>
    <mergeCell ref="AW30:AX31"/>
    <mergeCell ref="AZ30:BA31"/>
    <mergeCell ref="BB30:BC31"/>
    <mergeCell ref="BD30:BE31"/>
    <mergeCell ref="AD30:AE31"/>
    <mergeCell ref="AH30:AI31"/>
    <mergeCell ref="AJ30:AK31"/>
    <mergeCell ref="AL30:AM31"/>
    <mergeCell ref="AN30:AO31"/>
    <mergeCell ref="AQ30:AR31"/>
    <mergeCell ref="BM32:BN33"/>
    <mergeCell ref="BO32:BP33"/>
    <mergeCell ref="A30:B31"/>
    <mergeCell ref="C30:Q31"/>
    <mergeCell ref="R30:S31"/>
    <mergeCell ref="T30:U31"/>
    <mergeCell ref="V30:W31"/>
    <mergeCell ref="X30:Y31"/>
    <mergeCell ref="Z30:AA31"/>
    <mergeCell ref="AB30:AC31"/>
    <mergeCell ref="BF30:BG31"/>
    <mergeCell ref="BI30:BJ31"/>
    <mergeCell ref="BK30:BL31"/>
    <mergeCell ref="AZ32:BA33"/>
    <mergeCell ref="BB32:BC33"/>
    <mergeCell ref="BD32:BE33"/>
    <mergeCell ref="BF32:BG33"/>
    <mergeCell ref="BI32:BJ33"/>
    <mergeCell ref="BK32:BL33"/>
    <mergeCell ref="AL32:AM33"/>
    <mergeCell ref="AN32:AO33"/>
    <mergeCell ref="AQ32:AR33"/>
    <mergeCell ref="AS32:AT33"/>
    <mergeCell ref="AU32:AV33"/>
    <mergeCell ref="AW32:AX33"/>
    <mergeCell ref="X32:Y33"/>
    <mergeCell ref="Z32:AA33"/>
    <mergeCell ref="AB32:AC33"/>
    <mergeCell ref="AD32:AE33"/>
    <mergeCell ref="AH32:AI33"/>
    <mergeCell ref="AJ32:AK33"/>
    <mergeCell ref="BM34:BN35"/>
    <mergeCell ref="BO34:BP35"/>
    <mergeCell ref="A36:B37"/>
    <mergeCell ref="C36:Q37"/>
    <mergeCell ref="R36:S37"/>
    <mergeCell ref="T36:U37"/>
    <mergeCell ref="V36:W37"/>
    <mergeCell ref="AS34:AT35"/>
    <mergeCell ref="AU34:AV35"/>
    <mergeCell ref="AW34:AX35"/>
    <mergeCell ref="AZ34:BA35"/>
    <mergeCell ref="BB34:BC35"/>
    <mergeCell ref="BD34:BE35"/>
    <mergeCell ref="AD34:AE35"/>
    <mergeCell ref="AH34:AI35"/>
    <mergeCell ref="AJ34:AK35"/>
    <mergeCell ref="AL34:AM35"/>
    <mergeCell ref="AN34:AO35"/>
    <mergeCell ref="AQ34:AR35"/>
    <mergeCell ref="BM36:BN37"/>
    <mergeCell ref="BO36:BP37"/>
    <mergeCell ref="A34:B35"/>
    <mergeCell ref="C34:Q35"/>
    <mergeCell ref="R34:S35"/>
    <mergeCell ref="T34:U35"/>
    <mergeCell ref="V34:W35"/>
    <mergeCell ref="X34:Y35"/>
    <mergeCell ref="Z34:AA35"/>
    <mergeCell ref="AB34:AC35"/>
    <mergeCell ref="BF34:BG35"/>
    <mergeCell ref="BI34:BJ35"/>
    <mergeCell ref="BK34:BL35"/>
    <mergeCell ref="AZ36:BA37"/>
    <mergeCell ref="BB36:BC37"/>
    <mergeCell ref="BD36:BE37"/>
    <mergeCell ref="BF36:BG37"/>
    <mergeCell ref="BI36:BJ37"/>
    <mergeCell ref="BK36:BL37"/>
    <mergeCell ref="AL36:AM37"/>
    <mergeCell ref="AN36:AO37"/>
    <mergeCell ref="AQ36:AR37"/>
    <mergeCell ref="AS36:AT37"/>
    <mergeCell ref="AU36:AV37"/>
    <mergeCell ref="AW36:AX37"/>
    <mergeCell ref="X36:Y37"/>
    <mergeCell ref="Z36:AA37"/>
    <mergeCell ref="AB36:AC37"/>
    <mergeCell ref="AD36:AE37"/>
    <mergeCell ref="AH36:AI37"/>
    <mergeCell ref="AJ36:AK37"/>
    <mergeCell ref="BM38:BN39"/>
    <mergeCell ref="BO38:BP39"/>
    <mergeCell ref="A40:B41"/>
    <mergeCell ref="C40:Q41"/>
    <mergeCell ref="R40:S41"/>
    <mergeCell ref="T40:U41"/>
    <mergeCell ref="V40:W41"/>
    <mergeCell ref="AS38:AT39"/>
    <mergeCell ref="AU38:AV39"/>
    <mergeCell ref="AW38:AX39"/>
    <mergeCell ref="AZ38:BA39"/>
    <mergeCell ref="BB38:BC39"/>
    <mergeCell ref="BD38:BE39"/>
    <mergeCell ref="AD38:AE39"/>
    <mergeCell ref="AH38:AI39"/>
    <mergeCell ref="AJ38:AK39"/>
    <mergeCell ref="AL38:AM39"/>
    <mergeCell ref="AN38:AO39"/>
    <mergeCell ref="AQ38:AR39"/>
    <mergeCell ref="BM40:BN41"/>
    <mergeCell ref="BO40:BP41"/>
    <mergeCell ref="A38:B39"/>
    <mergeCell ref="C38:Q39"/>
    <mergeCell ref="R38:S39"/>
    <mergeCell ref="T38:U39"/>
    <mergeCell ref="V38:W39"/>
    <mergeCell ref="X38:Y39"/>
    <mergeCell ref="Z38:AA39"/>
    <mergeCell ref="AB38:AC39"/>
    <mergeCell ref="BF38:BG39"/>
    <mergeCell ref="BI38:BJ39"/>
    <mergeCell ref="BK38:BL39"/>
    <mergeCell ref="AZ40:BA41"/>
    <mergeCell ref="BB40:BC41"/>
    <mergeCell ref="BD40:BE41"/>
    <mergeCell ref="BF40:BG41"/>
    <mergeCell ref="BI40:BJ41"/>
    <mergeCell ref="BK40:BL41"/>
    <mergeCell ref="AL40:AM41"/>
    <mergeCell ref="AN40:AO41"/>
    <mergeCell ref="AQ40:AR41"/>
    <mergeCell ref="AS40:AT41"/>
    <mergeCell ref="AU40:AV41"/>
    <mergeCell ref="AW40:AX41"/>
    <mergeCell ref="X40:Y41"/>
    <mergeCell ref="Z40:AA41"/>
    <mergeCell ref="AB40:AC41"/>
    <mergeCell ref="AD40:AE41"/>
    <mergeCell ref="AH40:AI41"/>
    <mergeCell ref="AJ40:AK41"/>
    <mergeCell ref="BM42:BN43"/>
    <mergeCell ref="BO42:BP43"/>
    <mergeCell ref="A44:B45"/>
    <mergeCell ref="C44:Q45"/>
    <mergeCell ref="R44:S45"/>
    <mergeCell ref="T44:U45"/>
    <mergeCell ref="V44:W45"/>
    <mergeCell ref="AS42:AT43"/>
    <mergeCell ref="AU42:AV43"/>
    <mergeCell ref="AW42:AX43"/>
    <mergeCell ref="AZ42:BA43"/>
    <mergeCell ref="BB42:BC43"/>
    <mergeCell ref="BD42:BE43"/>
    <mergeCell ref="AD42:AE43"/>
    <mergeCell ref="AH42:AI43"/>
    <mergeCell ref="AJ42:AK43"/>
    <mergeCell ref="AL42:AM43"/>
    <mergeCell ref="AN42:AO43"/>
    <mergeCell ref="AQ42:AR43"/>
    <mergeCell ref="BM44:BN45"/>
    <mergeCell ref="BO44:BP45"/>
    <mergeCell ref="A42:B43"/>
    <mergeCell ref="C42:Q43"/>
    <mergeCell ref="R42:S43"/>
    <mergeCell ref="T42:U43"/>
    <mergeCell ref="V42:W43"/>
    <mergeCell ref="X42:Y43"/>
    <mergeCell ref="Z42:AA43"/>
    <mergeCell ref="AB42:AC43"/>
    <mergeCell ref="BF42:BG43"/>
    <mergeCell ref="BI42:BJ43"/>
    <mergeCell ref="BK42:BL43"/>
    <mergeCell ref="AZ44:BA45"/>
    <mergeCell ref="BB44:BC45"/>
    <mergeCell ref="BD44:BE45"/>
    <mergeCell ref="BF44:BG45"/>
    <mergeCell ref="BI44:BJ45"/>
    <mergeCell ref="BK44:BL45"/>
    <mergeCell ref="AL44:AM45"/>
    <mergeCell ref="AN44:AO45"/>
    <mergeCell ref="AQ44:AR45"/>
    <mergeCell ref="AS44:AT45"/>
    <mergeCell ref="AU44:AV45"/>
    <mergeCell ref="AW44:AX45"/>
    <mergeCell ref="X44:Y45"/>
    <mergeCell ref="Z44:AA45"/>
    <mergeCell ref="AB44:AC45"/>
    <mergeCell ref="AD44:AE45"/>
    <mergeCell ref="AH44:AI45"/>
    <mergeCell ref="AJ44:AK45"/>
    <mergeCell ref="BM46:BN47"/>
    <mergeCell ref="BO46:BP47"/>
    <mergeCell ref="A48:B49"/>
    <mergeCell ref="C48:Q49"/>
    <mergeCell ref="R48:S49"/>
    <mergeCell ref="T48:U49"/>
    <mergeCell ref="V48:W49"/>
    <mergeCell ref="AS46:AT47"/>
    <mergeCell ref="AU46:AV47"/>
    <mergeCell ref="AW46:AX47"/>
    <mergeCell ref="AZ46:BA47"/>
    <mergeCell ref="BB46:BC47"/>
    <mergeCell ref="BD46:BE47"/>
    <mergeCell ref="AD46:AE47"/>
    <mergeCell ref="AH46:AI47"/>
    <mergeCell ref="AJ46:AK47"/>
    <mergeCell ref="AL46:AM47"/>
    <mergeCell ref="AN46:AO47"/>
    <mergeCell ref="AQ46:AR47"/>
    <mergeCell ref="BM48:BN49"/>
    <mergeCell ref="BO48:BP49"/>
    <mergeCell ref="A46:B47"/>
    <mergeCell ref="C46:Q47"/>
    <mergeCell ref="R46:S47"/>
    <mergeCell ref="T46:U47"/>
    <mergeCell ref="V46:W47"/>
    <mergeCell ref="X46:Y47"/>
    <mergeCell ref="Z46:AA47"/>
    <mergeCell ref="AB46:AC47"/>
    <mergeCell ref="BF46:BG47"/>
    <mergeCell ref="BI46:BJ47"/>
    <mergeCell ref="BK46:BL47"/>
    <mergeCell ref="AZ48:BA49"/>
    <mergeCell ref="BB48:BC49"/>
    <mergeCell ref="BD48:BE49"/>
    <mergeCell ref="BF48:BG49"/>
    <mergeCell ref="BI48:BJ49"/>
    <mergeCell ref="BK48:BL49"/>
    <mergeCell ref="AL48:AM49"/>
    <mergeCell ref="AN48:AO49"/>
    <mergeCell ref="AQ48:AR49"/>
    <mergeCell ref="AS48:AT49"/>
    <mergeCell ref="AU48:AV49"/>
    <mergeCell ref="AW48:AX49"/>
    <mergeCell ref="X48:Y49"/>
    <mergeCell ref="Z48:AA49"/>
    <mergeCell ref="AB48:AC49"/>
    <mergeCell ref="AD48:AE49"/>
    <mergeCell ref="AH48:AI49"/>
    <mergeCell ref="AJ48:AK49"/>
    <mergeCell ref="BM50:BN51"/>
    <mergeCell ref="BO50:BP51"/>
    <mergeCell ref="A52:B53"/>
    <mergeCell ref="C52:Q53"/>
    <mergeCell ref="R52:S53"/>
    <mergeCell ref="T52:U53"/>
    <mergeCell ref="V52:W53"/>
    <mergeCell ref="AS50:AT51"/>
    <mergeCell ref="AU50:AV51"/>
    <mergeCell ref="AW50:AX51"/>
    <mergeCell ref="AZ50:BA51"/>
    <mergeCell ref="BB50:BC51"/>
    <mergeCell ref="BD50:BE51"/>
    <mergeCell ref="AD50:AE51"/>
    <mergeCell ref="AH50:AI51"/>
    <mergeCell ref="AJ50:AK51"/>
    <mergeCell ref="AL50:AM51"/>
    <mergeCell ref="AN50:AO51"/>
    <mergeCell ref="AQ50:AR51"/>
    <mergeCell ref="BM52:BN53"/>
    <mergeCell ref="BO52:BP53"/>
    <mergeCell ref="A50:B51"/>
    <mergeCell ref="C50:Q51"/>
    <mergeCell ref="R50:S51"/>
    <mergeCell ref="T50:U51"/>
    <mergeCell ref="V50:W51"/>
    <mergeCell ref="X50:Y51"/>
    <mergeCell ref="Z50:AA51"/>
    <mergeCell ref="AB50:AC51"/>
    <mergeCell ref="BF50:BG51"/>
    <mergeCell ref="BI50:BJ51"/>
    <mergeCell ref="BK50:BL51"/>
    <mergeCell ref="AZ52:BA53"/>
    <mergeCell ref="BB52:BC53"/>
    <mergeCell ref="BD52:BE53"/>
    <mergeCell ref="BF52:BG53"/>
    <mergeCell ref="BI52:BJ53"/>
    <mergeCell ref="BK52:BL53"/>
    <mergeCell ref="AL52:AM53"/>
    <mergeCell ref="AN52:AO53"/>
    <mergeCell ref="AQ52:AR53"/>
    <mergeCell ref="AS52:AT53"/>
    <mergeCell ref="AU52:AV53"/>
    <mergeCell ref="AW52:AX53"/>
    <mergeCell ref="X52:Y53"/>
    <mergeCell ref="Z52:AA53"/>
    <mergeCell ref="AB52:AC53"/>
    <mergeCell ref="AD52:AE53"/>
    <mergeCell ref="AH52:AI53"/>
    <mergeCell ref="AJ52:AK53"/>
    <mergeCell ref="BO54:BP55"/>
    <mergeCell ref="Z56:AA57"/>
    <mergeCell ref="AB56:AC57"/>
    <mergeCell ref="AD56:AE57"/>
    <mergeCell ref="AH56:AI57"/>
    <mergeCell ref="AJ56:AK57"/>
    <mergeCell ref="AL56:AM57"/>
    <mergeCell ref="AN56:AO57"/>
    <mergeCell ref="AQ56:AR57"/>
    <mergeCell ref="BB54:BC55"/>
    <mergeCell ref="BD54:BE55"/>
    <mergeCell ref="BF54:BG55"/>
    <mergeCell ref="BI54:BJ55"/>
    <mergeCell ref="BK54:BL55"/>
    <mergeCell ref="BM54:BN55"/>
    <mergeCell ref="AN54:AO55"/>
    <mergeCell ref="AQ54:AR55"/>
    <mergeCell ref="AS54:AT55"/>
    <mergeCell ref="AU54:AV55"/>
    <mergeCell ref="AW54:AX55"/>
    <mergeCell ref="AZ54:BA55"/>
    <mergeCell ref="BM56:BN57"/>
    <mergeCell ref="BO56:BP57"/>
    <mergeCell ref="R54:Y57"/>
    <mergeCell ref="Z54:AA55"/>
    <mergeCell ref="AB54:AC55"/>
    <mergeCell ref="AD54:AE55"/>
    <mergeCell ref="AH54:AI55"/>
    <mergeCell ref="AJ54:AK55"/>
    <mergeCell ref="AL54:AM55"/>
    <mergeCell ref="A54:E55"/>
    <mergeCell ref="F54:Q55"/>
    <mergeCell ref="AQ58:AR59"/>
    <mergeCell ref="AS58:AT59"/>
    <mergeCell ref="AU58:AV59"/>
    <mergeCell ref="AW58:AX59"/>
    <mergeCell ref="AZ58:BA59"/>
    <mergeCell ref="BF56:BG57"/>
    <mergeCell ref="BI56:BJ57"/>
    <mergeCell ref="BK56:BL57"/>
    <mergeCell ref="A58:G60"/>
    <mergeCell ref="H58:AE60"/>
    <mergeCell ref="AH58:AI59"/>
    <mergeCell ref="AJ58:AK59"/>
    <mergeCell ref="AL58:AM59"/>
    <mergeCell ref="AS56:AT57"/>
    <mergeCell ref="AU56:AV57"/>
    <mergeCell ref="AW56:AX57"/>
    <mergeCell ref="AZ56:BA57"/>
    <mergeCell ref="BB56:BC57"/>
    <mergeCell ref="BD56:BE57"/>
    <mergeCell ref="A56:E57"/>
    <mergeCell ref="F56:Q57"/>
    <mergeCell ref="A61:D64"/>
    <mergeCell ref="E61:F62"/>
    <mergeCell ref="G61:H62"/>
    <mergeCell ref="L61:M62"/>
    <mergeCell ref="N61:O62"/>
    <mergeCell ref="P61:Q62"/>
    <mergeCell ref="R61:S62"/>
    <mergeCell ref="T61:U62"/>
    <mergeCell ref="V61:W62"/>
    <mergeCell ref="BB60:BC61"/>
    <mergeCell ref="BD60:BE61"/>
    <mergeCell ref="BF60:BG61"/>
    <mergeCell ref="BI60:BJ61"/>
    <mergeCell ref="BK60:BL61"/>
    <mergeCell ref="BM60:BN61"/>
    <mergeCell ref="BO58:BP59"/>
    <mergeCell ref="AH60:AI61"/>
    <mergeCell ref="AJ60:AK61"/>
    <mergeCell ref="AL60:AM61"/>
    <mergeCell ref="AN60:AO61"/>
    <mergeCell ref="AQ60:AR61"/>
    <mergeCell ref="AS60:AT61"/>
    <mergeCell ref="AU60:AV61"/>
    <mergeCell ref="AW60:AX61"/>
    <mergeCell ref="AZ60:BA61"/>
    <mergeCell ref="BB58:BC59"/>
    <mergeCell ref="BD58:BE59"/>
    <mergeCell ref="BF58:BG59"/>
    <mergeCell ref="BI58:BJ59"/>
    <mergeCell ref="BK58:BL59"/>
    <mergeCell ref="BM58:BN59"/>
    <mergeCell ref="AN58:AO59"/>
    <mergeCell ref="BM62:BN63"/>
    <mergeCell ref="BO62:BP63"/>
    <mergeCell ref="E63:F64"/>
    <mergeCell ref="G63:H64"/>
    <mergeCell ref="I63:J64"/>
    <mergeCell ref="L63:M64"/>
    <mergeCell ref="N63:O64"/>
    <mergeCell ref="P63:Q64"/>
    <mergeCell ref="R63:S64"/>
    <mergeCell ref="T63:U64"/>
    <mergeCell ref="AZ62:BA63"/>
    <mergeCell ref="BB62:BC63"/>
    <mergeCell ref="BD62:BE63"/>
    <mergeCell ref="BF62:BG63"/>
    <mergeCell ref="BI62:BJ63"/>
    <mergeCell ref="BK62:BL63"/>
    <mergeCell ref="AL62:AM63"/>
    <mergeCell ref="AN62:AO63"/>
    <mergeCell ref="AQ62:AR63"/>
    <mergeCell ref="AS62:AT63"/>
    <mergeCell ref="AU62:AV63"/>
    <mergeCell ref="AW62:AX63"/>
    <mergeCell ref="X61:Y62"/>
    <mergeCell ref="Z61:AA62"/>
    <mergeCell ref="AB61:AC62"/>
    <mergeCell ref="AD61:AE62"/>
    <mergeCell ref="AH62:AI63"/>
    <mergeCell ref="AJ62:AK63"/>
    <mergeCell ref="BO60:BP61"/>
    <mergeCell ref="AQ66:AR67"/>
    <mergeCell ref="AS66:AT67"/>
    <mergeCell ref="AU66:AV67"/>
    <mergeCell ref="AW66:AX67"/>
    <mergeCell ref="BK64:BL65"/>
    <mergeCell ref="BM64:BN65"/>
    <mergeCell ref="BO64:BP65"/>
    <mergeCell ref="A65:D66"/>
    <mergeCell ref="E65:F66"/>
    <mergeCell ref="G65:H66"/>
    <mergeCell ref="I65:J66"/>
    <mergeCell ref="L65:AE66"/>
    <mergeCell ref="AH66:AI67"/>
    <mergeCell ref="AJ66:AK67"/>
    <mergeCell ref="AW64:AX65"/>
    <mergeCell ref="AZ64:BA65"/>
    <mergeCell ref="BB64:BC65"/>
    <mergeCell ref="BD64:BE65"/>
    <mergeCell ref="BF64:BG65"/>
    <mergeCell ref="BI64:BJ65"/>
    <mergeCell ref="AJ64:AK65"/>
    <mergeCell ref="AL64:AM65"/>
    <mergeCell ref="AN64:AO65"/>
    <mergeCell ref="AQ64:AR65"/>
    <mergeCell ref="AS64:AT65"/>
    <mergeCell ref="AU64:AV65"/>
    <mergeCell ref="V63:W64"/>
    <mergeCell ref="X63:Y64"/>
    <mergeCell ref="Z63:AA64"/>
    <mergeCell ref="AB63:AC64"/>
    <mergeCell ref="AD63:AE64"/>
    <mergeCell ref="AH64:AI65"/>
    <mergeCell ref="V69:W70"/>
    <mergeCell ref="X69:Y70"/>
    <mergeCell ref="BD68:BE69"/>
    <mergeCell ref="BF68:BG69"/>
    <mergeCell ref="BI68:BJ69"/>
    <mergeCell ref="BK68:BL69"/>
    <mergeCell ref="BM68:BN69"/>
    <mergeCell ref="BO68:BP69"/>
    <mergeCell ref="AQ68:AR69"/>
    <mergeCell ref="AS68:AT69"/>
    <mergeCell ref="AU68:AV69"/>
    <mergeCell ref="AW68:AX69"/>
    <mergeCell ref="AZ68:BA69"/>
    <mergeCell ref="BB68:BC69"/>
    <mergeCell ref="BM66:BN67"/>
    <mergeCell ref="BO66:BP67"/>
    <mergeCell ref="A67:Q68"/>
    <mergeCell ref="R67:S68"/>
    <mergeCell ref="T67:U68"/>
    <mergeCell ref="V67:AE68"/>
    <mergeCell ref="AH68:AI69"/>
    <mergeCell ref="AJ68:AK69"/>
    <mergeCell ref="AL68:AM69"/>
    <mergeCell ref="AN68:AO69"/>
    <mergeCell ref="AZ66:BA67"/>
    <mergeCell ref="BB66:BC67"/>
    <mergeCell ref="BD66:BE67"/>
    <mergeCell ref="BF66:BG67"/>
    <mergeCell ref="BI66:BJ67"/>
    <mergeCell ref="BK66:BL67"/>
    <mergeCell ref="AL66:AM67"/>
    <mergeCell ref="AN66:AO67"/>
    <mergeCell ref="BO70:BP71"/>
    <mergeCell ref="A71:B72"/>
    <mergeCell ref="C71:Q72"/>
    <mergeCell ref="R71:S72"/>
    <mergeCell ref="T71:U72"/>
    <mergeCell ref="V71:W72"/>
    <mergeCell ref="X71:Y72"/>
    <mergeCell ref="Z71:AA72"/>
    <mergeCell ref="AB71:AC72"/>
    <mergeCell ref="AD71:AE72"/>
    <mergeCell ref="BB70:BC71"/>
    <mergeCell ref="BD70:BE71"/>
    <mergeCell ref="BF70:BG71"/>
    <mergeCell ref="BI70:BJ71"/>
    <mergeCell ref="BK70:BL71"/>
    <mergeCell ref="BM70:BN71"/>
    <mergeCell ref="AN70:AO71"/>
    <mergeCell ref="AQ70:AR71"/>
    <mergeCell ref="AS70:AT71"/>
    <mergeCell ref="AU70:AV71"/>
    <mergeCell ref="AW70:AX71"/>
    <mergeCell ref="AZ70:BA71"/>
    <mergeCell ref="Z69:AA70"/>
    <mergeCell ref="AB69:AC70"/>
    <mergeCell ref="AD69:AE70"/>
    <mergeCell ref="AH70:AI71"/>
    <mergeCell ref="AJ70:AK71"/>
    <mergeCell ref="AL70:AM71"/>
    <mergeCell ref="A69:B70"/>
    <mergeCell ref="C69:Q70"/>
    <mergeCell ref="R69:S70"/>
    <mergeCell ref="T69:U70"/>
    <mergeCell ref="A73:B74"/>
    <mergeCell ref="C73:Q74"/>
    <mergeCell ref="R73:S74"/>
    <mergeCell ref="T73:U74"/>
    <mergeCell ref="V73:W74"/>
    <mergeCell ref="X73:Y74"/>
    <mergeCell ref="AU72:AV73"/>
    <mergeCell ref="AW72:AX73"/>
    <mergeCell ref="AZ72:BA73"/>
    <mergeCell ref="BB72:BC73"/>
    <mergeCell ref="BD72:BE73"/>
    <mergeCell ref="BF72:BG73"/>
    <mergeCell ref="AH72:AI73"/>
    <mergeCell ref="AJ72:AK73"/>
    <mergeCell ref="AL72:AM73"/>
    <mergeCell ref="AN72:AO73"/>
    <mergeCell ref="AQ72:AR73"/>
    <mergeCell ref="AS72:AT73"/>
    <mergeCell ref="BO74:BP75"/>
    <mergeCell ref="A75:B76"/>
    <mergeCell ref="C75:Q76"/>
    <mergeCell ref="R75:S76"/>
    <mergeCell ref="T75:U76"/>
    <mergeCell ref="V75:W76"/>
    <mergeCell ref="X75:Y76"/>
    <mergeCell ref="Z75:AA76"/>
    <mergeCell ref="AB75:AC76"/>
    <mergeCell ref="AD75:AE76"/>
    <mergeCell ref="BB74:BC75"/>
    <mergeCell ref="BD74:BE75"/>
    <mergeCell ref="BF74:BG75"/>
    <mergeCell ref="BI74:BJ75"/>
    <mergeCell ref="BK74:BL75"/>
    <mergeCell ref="BM74:BN75"/>
    <mergeCell ref="AN74:AO75"/>
    <mergeCell ref="AQ74:AR75"/>
    <mergeCell ref="AS74:AT75"/>
    <mergeCell ref="AU74:AV75"/>
    <mergeCell ref="AW74:AX75"/>
    <mergeCell ref="AZ74:BA75"/>
    <mergeCell ref="Z73:AA74"/>
    <mergeCell ref="AB73:AC74"/>
    <mergeCell ref="AD73:AE74"/>
    <mergeCell ref="AH74:AI75"/>
    <mergeCell ref="AJ74:AK75"/>
    <mergeCell ref="AL74:AM75"/>
    <mergeCell ref="BI72:BJ73"/>
    <mergeCell ref="BK72:BL73"/>
    <mergeCell ref="BM72:BN73"/>
    <mergeCell ref="BO72:BP73"/>
    <mergeCell ref="A77:B78"/>
    <mergeCell ref="C77:Q78"/>
    <mergeCell ref="R77:S78"/>
    <mergeCell ref="T77:U78"/>
    <mergeCell ref="V77:W78"/>
    <mergeCell ref="X77:Y78"/>
    <mergeCell ref="AU76:AV77"/>
    <mergeCell ref="AW76:AX77"/>
    <mergeCell ref="AZ76:BA77"/>
    <mergeCell ref="BB76:BC77"/>
    <mergeCell ref="BD76:BE77"/>
    <mergeCell ref="BF76:BG77"/>
    <mergeCell ref="AH76:AI77"/>
    <mergeCell ref="AJ76:AK77"/>
    <mergeCell ref="AL76:AM77"/>
    <mergeCell ref="AN76:AO77"/>
    <mergeCell ref="AQ76:AR77"/>
    <mergeCell ref="AS76:AT77"/>
    <mergeCell ref="BO78:BP79"/>
    <mergeCell ref="A79:B80"/>
    <mergeCell ref="C79:Q80"/>
    <mergeCell ref="R79:S80"/>
    <mergeCell ref="T79:U80"/>
    <mergeCell ref="V79:W80"/>
    <mergeCell ref="X79:Y80"/>
    <mergeCell ref="Z79:AA80"/>
    <mergeCell ref="AB79:AC80"/>
    <mergeCell ref="AD79:AE80"/>
    <mergeCell ref="BB78:BC79"/>
    <mergeCell ref="BD78:BE79"/>
    <mergeCell ref="BF78:BG79"/>
    <mergeCell ref="BI78:BJ79"/>
    <mergeCell ref="BK78:BL79"/>
    <mergeCell ref="BM78:BN79"/>
    <mergeCell ref="AN78:AO79"/>
    <mergeCell ref="AQ78:AR79"/>
    <mergeCell ref="AS78:AT79"/>
    <mergeCell ref="AU78:AV79"/>
    <mergeCell ref="AW78:AX79"/>
    <mergeCell ref="AZ78:BA79"/>
    <mergeCell ref="Z77:AA78"/>
    <mergeCell ref="AB77:AC78"/>
    <mergeCell ref="AD77:AE78"/>
    <mergeCell ref="AH78:AI79"/>
    <mergeCell ref="AJ78:AK79"/>
    <mergeCell ref="AL78:AM79"/>
    <mergeCell ref="BI76:BJ77"/>
    <mergeCell ref="BK76:BL77"/>
    <mergeCell ref="BM76:BN77"/>
    <mergeCell ref="BO76:BP77"/>
    <mergeCell ref="A81:B82"/>
    <mergeCell ref="C81:Q82"/>
    <mergeCell ref="R81:S82"/>
    <mergeCell ref="T81:U82"/>
    <mergeCell ref="V81:W82"/>
    <mergeCell ref="X81:Y82"/>
    <mergeCell ref="AU80:AV81"/>
    <mergeCell ref="AW80:AX81"/>
    <mergeCell ref="AZ80:BA81"/>
    <mergeCell ref="BB80:BC81"/>
    <mergeCell ref="BD80:BE81"/>
    <mergeCell ref="BF80:BG81"/>
    <mergeCell ref="AH80:AI81"/>
    <mergeCell ref="AJ80:AK81"/>
    <mergeCell ref="AL80:AM81"/>
    <mergeCell ref="AN80:AO81"/>
    <mergeCell ref="AQ80:AR81"/>
    <mergeCell ref="AS80:AT81"/>
    <mergeCell ref="BO82:BP83"/>
    <mergeCell ref="A83:B84"/>
    <mergeCell ref="C83:Q84"/>
    <mergeCell ref="R83:S84"/>
    <mergeCell ref="T83:U84"/>
    <mergeCell ref="V83:W84"/>
    <mergeCell ref="X83:Y84"/>
    <mergeCell ref="Z83:AA84"/>
    <mergeCell ref="AB83:AC84"/>
    <mergeCell ref="AD83:AE84"/>
    <mergeCell ref="BB82:BC83"/>
    <mergeCell ref="BD82:BE83"/>
    <mergeCell ref="BF82:BG83"/>
    <mergeCell ref="BI82:BJ83"/>
    <mergeCell ref="BK82:BL83"/>
    <mergeCell ref="BM82:BN83"/>
    <mergeCell ref="AN82:AO83"/>
    <mergeCell ref="AQ82:AR83"/>
    <mergeCell ref="AS82:AT83"/>
    <mergeCell ref="AU82:AV83"/>
    <mergeCell ref="AW82:AX83"/>
    <mergeCell ref="AZ82:BA83"/>
    <mergeCell ref="Z81:AA82"/>
    <mergeCell ref="AB81:AC82"/>
    <mergeCell ref="AD81:AE82"/>
    <mergeCell ref="AH82:AI83"/>
    <mergeCell ref="AJ82:AK83"/>
    <mergeCell ref="AL82:AM83"/>
    <mergeCell ref="BI80:BJ81"/>
    <mergeCell ref="BK80:BL81"/>
    <mergeCell ref="BM80:BN81"/>
    <mergeCell ref="BO80:BP81"/>
    <mergeCell ref="A85:B86"/>
    <mergeCell ref="C85:Q86"/>
    <mergeCell ref="R85:S86"/>
    <mergeCell ref="T85:U86"/>
    <mergeCell ref="V85:W86"/>
    <mergeCell ref="X85:Y86"/>
    <mergeCell ref="AU84:AV85"/>
    <mergeCell ref="AW84:AX85"/>
    <mergeCell ref="AZ84:BA85"/>
    <mergeCell ref="BB84:BC85"/>
    <mergeCell ref="BD84:BE85"/>
    <mergeCell ref="BF84:BG85"/>
    <mergeCell ref="AH84:AI85"/>
    <mergeCell ref="AJ84:AK85"/>
    <mergeCell ref="AL84:AM85"/>
    <mergeCell ref="AN84:AO85"/>
    <mergeCell ref="AQ84:AR85"/>
    <mergeCell ref="AS84:AT85"/>
    <mergeCell ref="BO86:BP87"/>
    <mergeCell ref="A87:B88"/>
    <mergeCell ref="C87:Q88"/>
    <mergeCell ref="R87:S88"/>
    <mergeCell ref="T87:U88"/>
    <mergeCell ref="V87:W88"/>
    <mergeCell ref="X87:Y88"/>
    <mergeCell ref="Z87:AA88"/>
    <mergeCell ref="AB87:AC88"/>
    <mergeCell ref="AD87:AE88"/>
    <mergeCell ref="BB86:BC87"/>
    <mergeCell ref="BD86:BE87"/>
    <mergeCell ref="BF86:BG87"/>
    <mergeCell ref="BI86:BJ87"/>
    <mergeCell ref="BK86:BL87"/>
    <mergeCell ref="BM86:BN87"/>
    <mergeCell ref="AN86:AO87"/>
    <mergeCell ref="AQ86:AR87"/>
    <mergeCell ref="AS86:AT87"/>
    <mergeCell ref="AU86:AV87"/>
    <mergeCell ref="AW86:AX87"/>
    <mergeCell ref="AZ86:BA87"/>
    <mergeCell ref="Z85:AA86"/>
    <mergeCell ref="AB85:AC86"/>
    <mergeCell ref="AD85:AE86"/>
    <mergeCell ref="AH86:AI87"/>
    <mergeCell ref="AJ86:AK87"/>
    <mergeCell ref="AL86:AM87"/>
    <mergeCell ref="BI84:BJ85"/>
    <mergeCell ref="BK84:BL85"/>
    <mergeCell ref="BM84:BN85"/>
    <mergeCell ref="BO84:BP85"/>
    <mergeCell ref="Z89:AA90"/>
    <mergeCell ref="AB89:AC90"/>
    <mergeCell ref="AD89:AE90"/>
    <mergeCell ref="AH90:AI91"/>
    <mergeCell ref="AJ90:AK91"/>
    <mergeCell ref="AL90:AM91"/>
    <mergeCell ref="BI88:BJ89"/>
    <mergeCell ref="BK88:BL89"/>
    <mergeCell ref="BM88:BN89"/>
    <mergeCell ref="BO88:BP89"/>
    <mergeCell ref="A89:B90"/>
    <mergeCell ref="C89:Q90"/>
    <mergeCell ref="R89:S90"/>
    <mergeCell ref="T89:U90"/>
    <mergeCell ref="V89:W90"/>
    <mergeCell ref="X89:Y90"/>
    <mergeCell ref="AU88:AV89"/>
    <mergeCell ref="AW88:AX89"/>
    <mergeCell ref="AZ88:BA89"/>
    <mergeCell ref="BB88:BC89"/>
    <mergeCell ref="BD88:BE89"/>
    <mergeCell ref="BF88:BG89"/>
    <mergeCell ref="AH88:AI89"/>
    <mergeCell ref="AJ88:AK89"/>
    <mergeCell ref="AL88:AM89"/>
    <mergeCell ref="AN88:AO89"/>
    <mergeCell ref="AQ88:AR89"/>
    <mergeCell ref="AS88:AT89"/>
    <mergeCell ref="AZ92:BA93"/>
    <mergeCell ref="BB92:BC93"/>
    <mergeCell ref="BD92:BE93"/>
    <mergeCell ref="BF92:BG93"/>
    <mergeCell ref="AH92:AI93"/>
    <mergeCell ref="AJ92:AK93"/>
    <mergeCell ref="AL92:AM93"/>
    <mergeCell ref="AN92:AO93"/>
    <mergeCell ref="AQ92:AR93"/>
    <mergeCell ref="AS92:AT93"/>
    <mergeCell ref="BO90:BP91"/>
    <mergeCell ref="A91:B92"/>
    <mergeCell ref="C91:Q92"/>
    <mergeCell ref="R91:S92"/>
    <mergeCell ref="T91:U92"/>
    <mergeCell ref="V91:W92"/>
    <mergeCell ref="X91:Y92"/>
    <mergeCell ref="Z91:AA92"/>
    <mergeCell ref="AB91:AC92"/>
    <mergeCell ref="AD91:AE92"/>
    <mergeCell ref="BB90:BC91"/>
    <mergeCell ref="BD90:BE91"/>
    <mergeCell ref="BF90:BG91"/>
    <mergeCell ref="BI90:BJ91"/>
    <mergeCell ref="BK90:BL91"/>
    <mergeCell ref="BM90:BN91"/>
    <mergeCell ref="AN90:AO91"/>
    <mergeCell ref="AQ90:AR91"/>
    <mergeCell ref="AS90:AT91"/>
    <mergeCell ref="AU90:AV91"/>
    <mergeCell ref="AW90:AX91"/>
    <mergeCell ref="AZ90:BA91"/>
    <mergeCell ref="AW94:BD95"/>
    <mergeCell ref="BE94:BF95"/>
    <mergeCell ref="BG94:BN95"/>
    <mergeCell ref="BO94:BP95"/>
    <mergeCell ref="A95:B96"/>
    <mergeCell ref="C95:Q96"/>
    <mergeCell ref="R95:S96"/>
    <mergeCell ref="T95:U96"/>
    <mergeCell ref="V95:W96"/>
    <mergeCell ref="X95:Y96"/>
    <mergeCell ref="Z93:AA94"/>
    <mergeCell ref="AB93:AC94"/>
    <mergeCell ref="AD93:AE94"/>
    <mergeCell ref="AH94:AJ103"/>
    <mergeCell ref="AK94:AT95"/>
    <mergeCell ref="AU94:AV95"/>
    <mergeCell ref="Z95:AA96"/>
    <mergeCell ref="AB95:AC96"/>
    <mergeCell ref="AD95:AE96"/>
    <mergeCell ref="AK96:AT97"/>
    <mergeCell ref="BI92:BJ93"/>
    <mergeCell ref="BK92:BL93"/>
    <mergeCell ref="BM92:BN93"/>
    <mergeCell ref="BO92:BP93"/>
    <mergeCell ref="A93:B94"/>
    <mergeCell ref="C93:Q94"/>
    <mergeCell ref="R93:S94"/>
    <mergeCell ref="T93:U94"/>
    <mergeCell ref="V93:W94"/>
    <mergeCell ref="X93:Y94"/>
    <mergeCell ref="AU92:AV93"/>
    <mergeCell ref="AW92:AX93"/>
    <mergeCell ref="AW98:BD99"/>
    <mergeCell ref="BE98:BF99"/>
    <mergeCell ref="BG98:BN99"/>
    <mergeCell ref="BO98:BP99"/>
    <mergeCell ref="A99:B100"/>
    <mergeCell ref="C99:Q100"/>
    <mergeCell ref="R99:S100"/>
    <mergeCell ref="T99:U100"/>
    <mergeCell ref="V99:W100"/>
    <mergeCell ref="X99:Y100"/>
    <mergeCell ref="X97:Y98"/>
    <mergeCell ref="Z97:AA98"/>
    <mergeCell ref="AB97:AC98"/>
    <mergeCell ref="AD97:AE98"/>
    <mergeCell ref="AK98:AT99"/>
    <mergeCell ref="AU98:AV99"/>
    <mergeCell ref="Z99:AA100"/>
    <mergeCell ref="AB99:AC100"/>
    <mergeCell ref="AD99:AE100"/>
    <mergeCell ref="AK100:AT101"/>
    <mergeCell ref="AU96:AV97"/>
    <mergeCell ref="AW96:BD97"/>
    <mergeCell ref="BE96:BF97"/>
    <mergeCell ref="BG96:BN97"/>
    <mergeCell ref="BO96:BP97"/>
    <mergeCell ref="A97:B98"/>
    <mergeCell ref="C97:Q98"/>
    <mergeCell ref="R97:S98"/>
    <mergeCell ref="T97:U98"/>
    <mergeCell ref="V97:W98"/>
    <mergeCell ref="AW102:BD103"/>
    <mergeCell ref="BE102:BF103"/>
    <mergeCell ref="BG102:BN103"/>
    <mergeCell ref="BO102:BP103"/>
    <mergeCell ref="A103:B104"/>
    <mergeCell ref="C103:Q104"/>
    <mergeCell ref="R103:S104"/>
    <mergeCell ref="T103:U104"/>
    <mergeCell ref="V103:W104"/>
    <mergeCell ref="X103:Y104"/>
    <mergeCell ref="X101:Y102"/>
    <mergeCell ref="Z101:AA102"/>
    <mergeCell ref="AB101:AC102"/>
    <mergeCell ref="AD101:AE102"/>
    <mergeCell ref="AK102:AT103"/>
    <mergeCell ref="AU102:AV103"/>
    <mergeCell ref="Z103:AA104"/>
    <mergeCell ref="AB103:AC104"/>
    <mergeCell ref="AD103:AE104"/>
    <mergeCell ref="AH104:AT106"/>
    <mergeCell ref="AU100:AV101"/>
    <mergeCell ref="AW100:BD101"/>
    <mergeCell ref="BE100:BF101"/>
    <mergeCell ref="BG100:BN101"/>
    <mergeCell ref="BO100:BP101"/>
    <mergeCell ref="A101:B102"/>
    <mergeCell ref="C101:Q102"/>
    <mergeCell ref="R101:S102"/>
    <mergeCell ref="T101:U102"/>
    <mergeCell ref="V101:W102"/>
    <mergeCell ref="AL115:AN116"/>
    <mergeCell ref="Z107:AA108"/>
    <mergeCell ref="AB107:AC108"/>
    <mergeCell ref="AD107:AE108"/>
    <mergeCell ref="AH107:AT109"/>
    <mergeCell ref="AU107:BP109"/>
    <mergeCell ref="A109:L110"/>
    <mergeCell ref="M109:X110"/>
    <mergeCell ref="Y109:Z116"/>
    <mergeCell ref="AA109:AE116"/>
    <mergeCell ref="AU104:AV106"/>
    <mergeCell ref="AW104:BD106"/>
    <mergeCell ref="BE104:BF106"/>
    <mergeCell ref="BG104:BN106"/>
    <mergeCell ref="BO104:BP106"/>
    <mergeCell ref="R105:Y108"/>
    <mergeCell ref="Z105:AA106"/>
    <mergeCell ref="AB105:AC106"/>
    <mergeCell ref="AD105:AE106"/>
    <mergeCell ref="AK123:BP124"/>
    <mergeCell ref="A105:E106"/>
    <mergeCell ref="F105:Q106"/>
    <mergeCell ref="A107:E108"/>
    <mergeCell ref="F107:Q108"/>
    <mergeCell ref="BA119:BC119"/>
    <mergeCell ref="BD119:BP120"/>
    <mergeCell ref="AK120:AM120"/>
    <mergeCell ref="BA120:BC120"/>
    <mergeCell ref="A121:L122"/>
    <mergeCell ref="M121:AE122"/>
    <mergeCell ref="A117:L118"/>
    <mergeCell ref="M117:AE118"/>
    <mergeCell ref="A119:L120"/>
    <mergeCell ref="M119:AE120"/>
    <mergeCell ref="AK119:AM119"/>
    <mergeCell ref="AN119:AZ120"/>
    <mergeCell ref="AP115:AS116"/>
    <mergeCell ref="BC115:BE116"/>
    <mergeCell ref="BF115:BH116"/>
    <mergeCell ref="BI115:BI116"/>
    <mergeCell ref="BJ115:BL116"/>
    <mergeCell ref="BM115:BO116"/>
    <mergeCell ref="AH110:AT112"/>
    <mergeCell ref="AU110:BP112"/>
    <mergeCell ref="A111:L112"/>
    <mergeCell ref="M111:X112"/>
    <mergeCell ref="A113:L114"/>
    <mergeCell ref="M113:X114"/>
    <mergeCell ref="AU114:BA117"/>
    <mergeCell ref="A115:L116"/>
    <mergeCell ref="M115:X116"/>
  </mergeCells>
  <phoneticPr fontId="28"/>
  <pageMargins left="0.43307086614173201" right="0.23622047244094499" top="0.40748031499999998" bottom="0.15748031496063" header="0" footer="0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7002E-2398-654E-97CE-6FE1DEA200CF}">
  <sheetPr>
    <pageSetUpPr fitToPage="1"/>
  </sheetPr>
  <dimension ref="A1:CI1002"/>
  <sheetViews>
    <sheetView view="pageBreakPreview" zoomScaleNormal="100" zoomScaleSheetLayoutView="100" workbookViewId="0">
      <selection activeCell="H7" sqref="H7:AE9"/>
    </sheetView>
  </sheetViews>
  <sheetFormatPr baseColWidth="10" defaultColWidth="14.5" defaultRowHeight="15" customHeight="1"/>
  <cols>
    <col min="1" max="68" width="1.6640625" customWidth="1"/>
    <col min="69" max="79" width="1.1640625" customWidth="1"/>
    <col min="80" max="87" width="1" customWidth="1"/>
  </cols>
  <sheetData>
    <row r="1" spans="1:87" ht="14" customHeight="1" thickBot="1">
      <c r="A1" s="35"/>
      <c r="B1" s="31"/>
      <c r="C1" s="31"/>
      <c r="D1" s="31"/>
      <c r="E1" s="31"/>
      <c r="F1" s="31"/>
      <c r="G1" s="3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35"/>
      <c r="AJ1" s="31"/>
      <c r="AK1" s="31"/>
      <c r="AL1" s="31"/>
      <c r="AM1" s="31"/>
      <c r="AN1" s="31"/>
      <c r="AO1" s="3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</row>
    <row r="2" spans="1:87" ht="17" customHeight="1">
      <c r="A2" s="59"/>
      <c r="B2" s="98" t="s">
        <v>49</v>
      </c>
      <c r="C2" s="98"/>
      <c r="D2" s="98"/>
      <c r="E2" s="98"/>
      <c r="F2" s="98"/>
      <c r="G2" s="98"/>
      <c r="H2" s="275" t="str">
        <f>マスタ!C2</f>
        <v>令和8年度　夏季大会</v>
      </c>
      <c r="I2" s="275"/>
      <c r="J2" s="275"/>
      <c r="K2" s="275"/>
      <c r="L2" s="275"/>
      <c r="M2" s="275"/>
      <c r="N2" s="276"/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  <c r="Z2" s="276"/>
      <c r="AA2" s="276"/>
      <c r="AB2" s="276"/>
      <c r="AC2" s="276"/>
      <c r="AD2" s="276"/>
      <c r="AE2" s="276"/>
      <c r="AF2" s="276"/>
      <c r="AG2" s="276"/>
      <c r="AH2" s="276"/>
      <c r="AI2" s="276"/>
      <c r="AJ2" s="29"/>
      <c r="AK2" s="2"/>
      <c r="AL2" s="98" t="s">
        <v>2</v>
      </c>
      <c r="AM2" s="99"/>
      <c r="AN2" s="99"/>
      <c r="AO2" s="99"/>
      <c r="AP2" s="99"/>
      <c r="AQ2" s="262">
        <f>マスタ!C3</f>
        <v>2026</v>
      </c>
      <c r="AR2" s="262"/>
      <c r="AS2" s="262"/>
      <c r="AT2" s="262"/>
      <c r="AU2" s="114" t="s">
        <v>42</v>
      </c>
      <c r="AV2" s="114"/>
      <c r="AW2" s="262">
        <f>マスタ!D3</f>
        <v>8</v>
      </c>
      <c r="AX2" s="262"/>
      <c r="AY2" s="114" t="s">
        <v>43</v>
      </c>
      <c r="AZ2" s="114"/>
      <c r="BA2" s="262">
        <f>マスタ!E3</f>
        <v>16</v>
      </c>
      <c r="BB2" s="262"/>
      <c r="BC2" s="114" t="s">
        <v>44</v>
      </c>
      <c r="BD2" s="114"/>
      <c r="BE2" s="36"/>
      <c r="BF2" s="29"/>
      <c r="BG2" s="29"/>
      <c r="BH2" s="29"/>
      <c r="BI2" s="29"/>
      <c r="BJ2" s="3"/>
      <c r="BK2" s="3"/>
      <c r="BL2" s="3"/>
      <c r="BM2" s="3"/>
      <c r="BN2" s="3"/>
      <c r="BO2" s="3"/>
      <c r="BP2" s="4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</row>
    <row r="3" spans="1:87" ht="9" customHeight="1">
      <c r="A3" s="60"/>
      <c r="B3" s="101"/>
      <c r="C3" s="101"/>
      <c r="D3" s="101"/>
      <c r="E3" s="101"/>
      <c r="F3" s="101"/>
      <c r="G3" s="101"/>
      <c r="H3" s="277"/>
      <c r="I3" s="277"/>
      <c r="J3" s="277"/>
      <c r="K3" s="277"/>
      <c r="L3" s="277"/>
      <c r="M3" s="277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78"/>
      <c r="AE3" s="278"/>
      <c r="AF3" s="278"/>
      <c r="AG3" s="278"/>
      <c r="AH3" s="278"/>
      <c r="AI3" s="278"/>
      <c r="AJ3" s="30"/>
      <c r="AK3" s="5"/>
      <c r="AL3" s="100"/>
      <c r="AM3" s="100"/>
      <c r="AN3" s="100"/>
      <c r="AO3" s="100"/>
      <c r="AP3" s="100"/>
      <c r="AQ3" s="263"/>
      <c r="AR3" s="263"/>
      <c r="AS3" s="263"/>
      <c r="AT3" s="263"/>
      <c r="AU3" s="125"/>
      <c r="AV3" s="125"/>
      <c r="AW3" s="263"/>
      <c r="AX3" s="263"/>
      <c r="AY3" s="125"/>
      <c r="AZ3" s="125"/>
      <c r="BA3" s="263"/>
      <c r="BB3" s="263"/>
      <c r="BC3" s="115"/>
      <c r="BD3" s="115"/>
      <c r="BJ3" s="8"/>
      <c r="BK3" s="8"/>
      <c r="BL3" s="8"/>
      <c r="BM3" s="8"/>
      <c r="BN3" s="8"/>
      <c r="BO3" s="8"/>
      <c r="BP3" s="7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</row>
    <row r="4" spans="1:87" ht="17" customHeight="1">
      <c r="A4" s="60"/>
      <c r="B4" s="101" t="s">
        <v>50</v>
      </c>
      <c r="C4" s="101"/>
      <c r="D4" s="101"/>
      <c r="E4" s="101"/>
      <c r="F4" s="101"/>
      <c r="G4" s="101"/>
      <c r="H4" s="260" t="str">
        <f>マスタ!G3&amp;"4"</f>
        <v>4</v>
      </c>
      <c r="I4" s="260"/>
      <c r="J4" s="260"/>
      <c r="K4" s="260"/>
      <c r="L4" s="260"/>
      <c r="M4" s="260"/>
      <c r="N4" s="6"/>
      <c r="O4" s="6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101" t="s">
        <v>3</v>
      </c>
      <c r="AM4" s="100"/>
      <c r="AN4" s="100"/>
      <c r="AO4" s="100"/>
      <c r="AP4" s="100"/>
      <c r="AQ4" s="264" t="e">
        <f>マスタ!C4</f>
        <v>#N/A</v>
      </c>
      <c r="AR4" s="264"/>
      <c r="AS4" s="264"/>
      <c r="AT4" s="264"/>
      <c r="AU4" s="264"/>
      <c r="AV4" s="264"/>
      <c r="AW4" s="264"/>
      <c r="AX4" s="264"/>
      <c r="AY4" s="264"/>
      <c r="AZ4" s="264"/>
      <c r="BA4" s="264"/>
      <c r="BB4" s="264"/>
      <c r="BC4" s="264"/>
      <c r="BD4" s="264"/>
      <c r="BE4" s="264"/>
      <c r="BF4" s="264"/>
      <c r="BG4" s="264"/>
      <c r="BH4" s="264"/>
      <c r="BI4" s="264"/>
      <c r="BJ4" s="264"/>
      <c r="BK4" s="264"/>
      <c r="BL4" s="264"/>
      <c r="BM4" s="264"/>
      <c r="BN4" s="264"/>
      <c r="BO4" s="264"/>
      <c r="BP4" s="7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</row>
    <row r="5" spans="1:87" ht="9" customHeight="1">
      <c r="A5" s="60"/>
      <c r="B5" s="101"/>
      <c r="C5" s="101"/>
      <c r="D5" s="101"/>
      <c r="E5" s="101"/>
      <c r="F5" s="101"/>
      <c r="G5" s="101"/>
      <c r="H5" s="261"/>
      <c r="I5" s="261"/>
      <c r="J5" s="261"/>
      <c r="K5" s="261"/>
      <c r="L5" s="261"/>
      <c r="M5" s="261"/>
      <c r="N5" s="9"/>
      <c r="O5" s="9"/>
      <c r="P5" s="10"/>
      <c r="Q5" s="10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100"/>
      <c r="AM5" s="100"/>
      <c r="AN5" s="100"/>
      <c r="AO5" s="100"/>
      <c r="AP5" s="100"/>
      <c r="AQ5" s="265"/>
      <c r="AR5" s="265"/>
      <c r="AS5" s="265"/>
      <c r="AT5" s="265"/>
      <c r="AU5" s="265"/>
      <c r="AV5" s="265"/>
      <c r="AW5" s="265"/>
      <c r="AX5" s="265"/>
      <c r="AY5" s="265"/>
      <c r="AZ5" s="265"/>
      <c r="BA5" s="265"/>
      <c r="BB5" s="265"/>
      <c r="BC5" s="265"/>
      <c r="BD5" s="265"/>
      <c r="BE5" s="265"/>
      <c r="BF5" s="265"/>
      <c r="BG5" s="265"/>
      <c r="BH5" s="265"/>
      <c r="BI5" s="265"/>
      <c r="BJ5" s="265"/>
      <c r="BK5" s="265"/>
      <c r="BL5" s="265"/>
      <c r="BM5" s="265"/>
      <c r="BN5" s="265"/>
      <c r="BO5" s="265"/>
      <c r="BP5" s="7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</row>
    <row r="6" spans="1:87" ht="10" customHeight="1" thickBot="1">
      <c r="A6" s="32"/>
      <c r="B6" s="33"/>
      <c r="C6" s="33"/>
      <c r="D6" s="33"/>
      <c r="E6" s="33"/>
      <c r="F6" s="33"/>
      <c r="G6" s="12"/>
      <c r="H6" s="12"/>
      <c r="I6" s="12"/>
      <c r="J6" s="12"/>
      <c r="K6" s="12"/>
      <c r="L6" s="12"/>
      <c r="M6" s="12"/>
      <c r="N6" s="12"/>
      <c r="O6" s="12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3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</row>
    <row r="7" spans="1:87" ht="7.5" customHeight="1">
      <c r="A7" s="266" t="s">
        <v>0</v>
      </c>
      <c r="B7" s="228"/>
      <c r="C7" s="228"/>
      <c r="D7" s="228"/>
      <c r="E7" s="228"/>
      <c r="F7" s="228"/>
      <c r="G7" s="228"/>
      <c r="H7" s="269">
        <f>AN119</f>
        <v>0</v>
      </c>
      <c r="I7" s="269"/>
      <c r="J7" s="269"/>
      <c r="K7" s="269"/>
      <c r="L7" s="269"/>
      <c r="M7" s="269"/>
      <c r="N7" s="269"/>
      <c r="O7" s="269"/>
      <c r="P7" s="269"/>
      <c r="Q7" s="269"/>
      <c r="R7" s="269"/>
      <c r="S7" s="269"/>
      <c r="T7" s="269"/>
      <c r="U7" s="269"/>
      <c r="V7" s="269"/>
      <c r="W7" s="269"/>
      <c r="X7" s="269"/>
      <c r="Y7" s="269"/>
      <c r="Z7" s="269"/>
      <c r="AA7" s="269"/>
      <c r="AB7" s="269"/>
      <c r="AC7" s="269"/>
      <c r="AD7" s="269"/>
      <c r="AE7" s="270"/>
      <c r="AF7" s="1"/>
      <c r="AG7" s="1"/>
      <c r="AH7" s="185" t="s">
        <v>4</v>
      </c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0"/>
      <c r="BJ7" s="100"/>
      <c r="BK7" s="100"/>
      <c r="BL7" s="100"/>
      <c r="BM7" s="100"/>
      <c r="BN7" s="100"/>
      <c r="BO7" s="100"/>
      <c r="BP7" s="143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</row>
    <row r="8" spans="1:87" ht="7.5" customHeight="1">
      <c r="A8" s="166"/>
      <c r="B8" s="225"/>
      <c r="C8" s="225"/>
      <c r="D8" s="225"/>
      <c r="E8" s="225"/>
      <c r="F8" s="225"/>
      <c r="G8" s="225"/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271"/>
      <c r="AD8" s="271"/>
      <c r="AE8" s="272"/>
      <c r="AF8" s="1"/>
      <c r="AG8" s="1"/>
      <c r="AH8" s="134"/>
      <c r="AI8" s="100"/>
      <c r="AJ8" s="100"/>
      <c r="AK8" s="100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100"/>
      <c r="BD8" s="100"/>
      <c r="BE8" s="100"/>
      <c r="BF8" s="100"/>
      <c r="BG8" s="100"/>
      <c r="BH8" s="100"/>
      <c r="BI8" s="100"/>
      <c r="BJ8" s="100"/>
      <c r="BK8" s="100"/>
      <c r="BL8" s="100"/>
      <c r="BM8" s="100"/>
      <c r="BN8" s="100"/>
      <c r="BO8" s="100"/>
      <c r="BP8" s="143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</row>
    <row r="9" spans="1:87" ht="7.5" customHeight="1">
      <c r="A9" s="267"/>
      <c r="B9" s="268"/>
      <c r="C9" s="268"/>
      <c r="D9" s="268"/>
      <c r="E9" s="268"/>
      <c r="F9" s="268"/>
      <c r="G9" s="268"/>
      <c r="H9" s="273"/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3"/>
      <c r="AA9" s="273"/>
      <c r="AB9" s="273"/>
      <c r="AC9" s="273"/>
      <c r="AD9" s="273"/>
      <c r="AE9" s="274"/>
      <c r="AF9" s="1"/>
      <c r="AG9" s="1"/>
      <c r="AH9" s="134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0"/>
      <c r="BJ9" s="100"/>
      <c r="BK9" s="100"/>
      <c r="BL9" s="100"/>
      <c r="BM9" s="100"/>
      <c r="BN9" s="100"/>
      <c r="BO9" s="100"/>
      <c r="BP9" s="143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</row>
    <row r="10" spans="1:87" ht="7.5" customHeight="1">
      <c r="A10" s="131" t="s">
        <v>5</v>
      </c>
      <c r="B10" s="132"/>
      <c r="C10" s="132"/>
      <c r="D10" s="133"/>
      <c r="E10" s="135"/>
      <c r="F10" s="133"/>
      <c r="G10" s="135"/>
      <c r="H10" s="133"/>
      <c r="I10" s="14"/>
      <c r="J10" s="14"/>
      <c r="K10" s="14"/>
      <c r="L10" s="138" t="s">
        <v>6</v>
      </c>
      <c r="M10" s="133"/>
      <c r="N10" s="138">
        <v>1</v>
      </c>
      <c r="O10" s="132"/>
      <c r="P10" s="162">
        <v>2</v>
      </c>
      <c r="Q10" s="163"/>
      <c r="R10" s="175">
        <v>3</v>
      </c>
      <c r="S10" s="176"/>
      <c r="T10" s="177">
        <v>4</v>
      </c>
      <c r="U10" s="133"/>
      <c r="V10" s="138" t="s">
        <v>7</v>
      </c>
      <c r="W10" s="133"/>
      <c r="X10" s="138">
        <v>1</v>
      </c>
      <c r="Y10" s="132"/>
      <c r="Z10" s="162">
        <v>2</v>
      </c>
      <c r="AA10" s="163"/>
      <c r="AB10" s="175">
        <v>3</v>
      </c>
      <c r="AC10" s="176"/>
      <c r="AD10" s="177">
        <v>4</v>
      </c>
      <c r="AE10" s="143"/>
      <c r="AF10" s="1"/>
      <c r="AG10" s="1"/>
      <c r="AH10" s="16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6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</row>
    <row r="11" spans="1:87" ht="7.5" customHeight="1">
      <c r="A11" s="134"/>
      <c r="B11" s="100"/>
      <c r="C11" s="100"/>
      <c r="D11" s="133"/>
      <c r="E11" s="136"/>
      <c r="F11" s="137"/>
      <c r="G11" s="136"/>
      <c r="H11" s="137"/>
      <c r="I11" s="14"/>
      <c r="J11" s="14"/>
      <c r="K11" s="14"/>
      <c r="L11" s="136"/>
      <c r="M11" s="137"/>
      <c r="N11" s="136"/>
      <c r="O11" s="145"/>
      <c r="P11" s="144"/>
      <c r="Q11" s="152"/>
      <c r="R11" s="144"/>
      <c r="S11" s="152"/>
      <c r="T11" s="145"/>
      <c r="U11" s="137"/>
      <c r="V11" s="136"/>
      <c r="W11" s="137"/>
      <c r="X11" s="136"/>
      <c r="Y11" s="145"/>
      <c r="Z11" s="144"/>
      <c r="AA11" s="152"/>
      <c r="AB11" s="144"/>
      <c r="AC11" s="152"/>
      <c r="AD11" s="145"/>
      <c r="AE11" s="146"/>
      <c r="AF11" s="15"/>
      <c r="AG11" s="15"/>
      <c r="AH11" s="184" t="s">
        <v>8</v>
      </c>
      <c r="AI11" s="140"/>
      <c r="AJ11" s="140"/>
      <c r="AK11" s="149"/>
      <c r="AL11" s="139" t="s">
        <v>9</v>
      </c>
      <c r="AM11" s="140"/>
      <c r="AN11" s="140"/>
      <c r="AO11" s="147"/>
      <c r="AP11" s="223"/>
      <c r="AQ11" s="148" t="s">
        <v>8</v>
      </c>
      <c r="AR11" s="140"/>
      <c r="AS11" s="140"/>
      <c r="AT11" s="149"/>
      <c r="AU11" s="139" t="s">
        <v>9</v>
      </c>
      <c r="AV11" s="140"/>
      <c r="AW11" s="140"/>
      <c r="AX11" s="147"/>
      <c r="AY11" s="223"/>
      <c r="AZ11" s="148" t="s">
        <v>8</v>
      </c>
      <c r="BA11" s="140"/>
      <c r="BB11" s="140"/>
      <c r="BC11" s="149"/>
      <c r="BD11" s="139" t="s">
        <v>9</v>
      </c>
      <c r="BE11" s="140"/>
      <c r="BF11" s="140"/>
      <c r="BG11" s="147"/>
      <c r="BH11" s="223"/>
      <c r="BI11" s="148" t="s">
        <v>8</v>
      </c>
      <c r="BJ11" s="140"/>
      <c r="BK11" s="140"/>
      <c r="BL11" s="149"/>
      <c r="BM11" s="139" t="s">
        <v>9</v>
      </c>
      <c r="BN11" s="140"/>
      <c r="BO11" s="140"/>
      <c r="BP11" s="14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</row>
    <row r="12" spans="1:87" ht="7.5" customHeight="1">
      <c r="A12" s="134"/>
      <c r="B12" s="100"/>
      <c r="C12" s="100"/>
      <c r="D12" s="133"/>
      <c r="E12" s="157"/>
      <c r="F12" s="147"/>
      <c r="G12" s="157"/>
      <c r="H12" s="147"/>
      <c r="I12" s="157"/>
      <c r="J12" s="147"/>
      <c r="K12" s="16"/>
      <c r="L12" s="172" t="s">
        <v>10</v>
      </c>
      <c r="M12" s="147"/>
      <c r="N12" s="172">
        <v>1</v>
      </c>
      <c r="O12" s="140"/>
      <c r="P12" s="173">
        <v>2</v>
      </c>
      <c r="Q12" s="149"/>
      <c r="R12" s="173">
        <v>3</v>
      </c>
      <c r="S12" s="149"/>
      <c r="T12" s="178">
        <v>4</v>
      </c>
      <c r="U12" s="147"/>
      <c r="V12" s="172" t="s">
        <v>11</v>
      </c>
      <c r="W12" s="147"/>
      <c r="X12" s="172">
        <v>1</v>
      </c>
      <c r="Y12" s="140"/>
      <c r="Z12" s="173">
        <v>2</v>
      </c>
      <c r="AA12" s="149"/>
      <c r="AB12" s="173">
        <v>3</v>
      </c>
      <c r="AC12" s="149"/>
      <c r="AD12" s="178">
        <v>4</v>
      </c>
      <c r="AE12" s="141"/>
      <c r="AF12" s="1"/>
      <c r="AG12" s="1"/>
      <c r="AH12" s="134"/>
      <c r="AI12" s="100"/>
      <c r="AJ12" s="100"/>
      <c r="AK12" s="151"/>
      <c r="AL12" s="142"/>
      <c r="AM12" s="100"/>
      <c r="AN12" s="100"/>
      <c r="AO12" s="133"/>
      <c r="AP12" s="100"/>
      <c r="AQ12" s="150"/>
      <c r="AR12" s="100"/>
      <c r="AS12" s="100"/>
      <c r="AT12" s="151"/>
      <c r="AU12" s="142"/>
      <c r="AV12" s="100"/>
      <c r="AW12" s="100"/>
      <c r="AX12" s="133"/>
      <c r="AY12" s="100"/>
      <c r="AZ12" s="150"/>
      <c r="BA12" s="100"/>
      <c r="BB12" s="100"/>
      <c r="BC12" s="151"/>
      <c r="BD12" s="142"/>
      <c r="BE12" s="100"/>
      <c r="BF12" s="100"/>
      <c r="BG12" s="133"/>
      <c r="BH12" s="100"/>
      <c r="BI12" s="150"/>
      <c r="BJ12" s="100"/>
      <c r="BK12" s="100"/>
      <c r="BL12" s="151"/>
      <c r="BM12" s="142"/>
      <c r="BN12" s="100"/>
      <c r="BO12" s="100"/>
      <c r="BP12" s="143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</row>
    <row r="13" spans="1:87" ht="7.5" customHeight="1">
      <c r="A13" s="134"/>
      <c r="B13" s="100"/>
      <c r="C13" s="100"/>
      <c r="D13" s="133"/>
      <c r="E13" s="136"/>
      <c r="F13" s="137"/>
      <c r="G13" s="136"/>
      <c r="H13" s="137"/>
      <c r="I13" s="136"/>
      <c r="J13" s="137"/>
      <c r="K13" s="16"/>
      <c r="L13" s="136"/>
      <c r="M13" s="137"/>
      <c r="N13" s="136"/>
      <c r="O13" s="145"/>
      <c r="P13" s="144"/>
      <c r="Q13" s="152"/>
      <c r="R13" s="144"/>
      <c r="S13" s="152"/>
      <c r="T13" s="145"/>
      <c r="U13" s="137"/>
      <c r="V13" s="136"/>
      <c r="W13" s="137"/>
      <c r="X13" s="136"/>
      <c r="Y13" s="145"/>
      <c r="Z13" s="144"/>
      <c r="AA13" s="152"/>
      <c r="AB13" s="144"/>
      <c r="AC13" s="152"/>
      <c r="AD13" s="145"/>
      <c r="AE13" s="146"/>
      <c r="AF13" s="1"/>
      <c r="AG13" s="1"/>
      <c r="AH13" s="165"/>
      <c r="AI13" s="145"/>
      <c r="AJ13" s="145"/>
      <c r="AK13" s="152"/>
      <c r="AL13" s="144"/>
      <c r="AM13" s="145"/>
      <c r="AN13" s="145"/>
      <c r="AO13" s="137"/>
      <c r="AP13" s="100"/>
      <c r="AQ13" s="136"/>
      <c r="AR13" s="145"/>
      <c r="AS13" s="145"/>
      <c r="AT13" s="152"/>
      <c r="AU13" s="144"/>
      <c r="AV13" s="145"/>
      <c r="AW13" s="145"/>
      <c r="AX13" s="137"/>
      <c r="AY13" s="100"/>
      <c r="AZ13" s="136"/>
      <c r="BA13" s="145"/>
      <c r="BB13" s="145"/>
      <c r="BC13" s="152"/>
      <c r="BD13" s="144"/>
      <c r="BE13" s="145"/>
      <c r="BF13" s="145"/>
      <c r="BG13" s="137"/>
      <c r="BH13" s="100"/>
      <c r="BI13" s="136"/>
      <c r="BJ13" s="145"/>
      <c r="BK13" s="145"/>
      <c r="BL13" s="152"/>
      <c r="BM13" s="144"/>
      <c r="BN13" s="145"/>
      <c r="BO13" s="145"/>
      <c r="BP13" s="146"/>
      <c r="BQ13" s="1"/>
      <c r="BR13" s="17"/>
      <c r="BS13" s="17"/>
      <c r="BT13" s="17"/>
      <c r="BU13" s="17"/>
      <c r="BV13" s="17"/>
      <c r="BW13" s="17"/>
      <c r="BX13" s="17"/>
      <c r="BY13" s="17"/>
      <c r="BZ13" s="1"/>
      <c r="CA13" s="1"/>
      <c r="CB13" s="1"/>
      <c r="CC13" s="1"/>
      <c r="CD13" s="1"/>
      <c r="CE13" s="1"/>
      <c r="CF13" s="1"/>
      <c r="CG13" s="1"/>
      <c r="CH13" s="1"/>
      <c r="CI13" s="1"/>
    </row>
    <row r="14" spans="1:87" ht="7.5" customHeight="1">
      <c r="A14" s="164" t="s">
        <v>12</v>
      </c>
      <c r="B14" s="140"/>
      <c r="C14" s="140"/>
      <c r="D14" s="147"/>
      <c r="E14" s="157"/>
      <c r="F14" s="147"/>
      <c r="G14" s="157"/>
      <c r="H14" s="147"/>
      <c r="I14" s="157"/>
      <c r="J14" s="147"/>
      <c r="K14" s="16"/>
      <c r="L14" s="157" t="s">
        <v>13</v>
      </c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80"/>
      <c r="AF14" s="1"/>
      <c r="AG14" s="1"/>
      <c r="AH14" s="166"/>
      <c r="AI14" s="151"/>
      <c r="AJ14" s="167">
        <v>1</v>
      </c>
      <c r="AK14" s="151"/>
      <c r="AL14" s="174">
        <v>1</v>
      </c>
      <c r="AM14" s="155"/>
      <c r="AN14" s="156"/>
      <c r="AO14" s="133"/>
      <c r="AP14" s="100"/>
      <c r="AQ14" s="161"/>
      <c r="AR14" s="151"/>
      <c r="AS14" s="167">
        <v>41</v>
      </c>
      <c r="AT14" s="151"/>
      <c r="AU14" s="174">
        <v>41</v>
      </c>
      <c r="AV14" s="155"/>
      <c r="AW14" s="156"/>
      <c r="AX14" s="133"/>
      <c r="AY14" s="100"/>
      <c r="AZ14" s="161"/>
      <c r="BA14" s="151"/>
      <c r="BB14" s="167">
        <v>81</v>
      </c>
      <c r="BC14" s="151"/>
      <c r="BD14" s="174">
        <v>81</v>
      </c>
      <c r="BE14" s="155"/>
      <c r="BF14" s="156"/>
      <c r="BG14" s="133"/>
      <c r="BH14" s="100"/>
      <c r="BI14" s="161"/>
      <c r="BJ14" s="151"/>
      <c r="BK14" s="153">
        <v>121</v>
      </c>
      <c r="BL14" s="151"/>
      <c r="BM14" s="154">
        <v>121</v>
      </c>
      <c r="BN14" s="155"/>
      <c r="BO14" s="156"/>
      <c r="BP14" s="143"/>
      <c r="BQ14" s="1"/>
      <c r="BR14" s="17"/>
      <c r="BS14" s="17"/>
      <c r="BT14" s="17"/>
      <c r="BU14" s="17"/>
      <c r="BV14" s="17"/>
      <c r="BW14" s="17"/>
      <c r="BX14" s="17"/>
      <c r="BY14" s="18"/>
      <c r="BZ14" s="18"/>
      <c r="CA14" s="18"/>
      <c r="CB14" s="18"/>
      <c r="CC14" s="18"/>
      <c r="CD14" s="18"/>
      <c r="CE14" s="1"/>
      <c r="CF14" s="1"/>
      <c r="CG14" s="1"/>
      <c r="CH14" s="1"/>
      <c r="CI14" s="1"/>
    </row>
    <row r="15" spans="1:87" ht="7.5" customHeight="1">
      <c r="A15" s="165"/>
      <c r="B15" s="145"/>
      <c r="C15" s="145"/>
      <c r="D15" s="137"/>
      <c r="E15" s="136"/>
      <c r="F15" s="137"/>
      <c r="G15" s="136"/>
      <c r="H15" s="137"/>
      <c r="I15" s="136"/>
      <c r="J15" s="137"/>
      <c r="K15" s="19"/>
      <c r="L15" s="181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3"/>
      <c r="AF15" s="1"/>
      <c r="AG15" s="1"/>
      <c r="AH15" s="160"/>
      <c r="AI15" s="122"/>
      <c r="AJ15" s="118"/>
      <c r="AK15" s="122"/>
      <c r="AL15" s="118"/>
      <c r="AM15" s="122"/>
      <c r="AN15" s="118"/>
      <c r="AO15" s="119"/>
      <c r="AP15" s="100"/>
      <c r="AQ15" s="130"/>
      <c r="AR15" s="122"/>
      <c r="AS15" s="118"/>
      <c r="AT15" s="122"/>
      <c r="AU15" s="118"/>
      <c r="AV15" s="122"/>
      <c r="AW15" s="118"/>
      <c r="AX15" s="119"/>
      <c r="AY15" s="100"/>
      <c r="AZ15" s="130"/>
      <c r="BA15" s="122"/>
      <c r="BB15" s="118"/>
      <c r="BC15" s="122"/>
      <c r="BD15" s="118"/>
      <c r="BE15" s="122"/>
      <c r="BF15" s="118"/>
      <c r="BG15" s="119"/>
      <c r="BH15" s="100"/>
      <c r="BI15" s="130"/>
      <c r="BJ15" s="122"/>
      <c r="BK15" s="118"/>
      <c r="BL15" s="122"/>
      <c r="BM15" s="118"/>
      <c r="BN15" s="122"/>
      <c r="BO15" s="118"/>
      <c r="BP15" s="124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</row>
    <row r="16" spans="1:87" ht="7.5" customHeight="1">
      <c r="A16" s="168" t="s">
        <v>14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7"/>
      <c r="R16" s="169" t="s">
        <v>15</v>
      </c>
      <c r="S16" s="133"/>
      <c r="T16" s="170" t="s">
        <v>16</v>
      </c>
      <c r="U16" s="133"/>
      <c r="V16" s="171" t="s">
        <v>17</v>
      </c>
      <c r="W16" s="100"/>
      <c r="X16" s="100"/>
      <c r="Y16" s="100"/>
      <c r="Z16" s="100"/>
      <c r="AA16" s="100"/>
      <c r="AB16" s="100"/>
      <c r="AC16" s="100"/>
      <c r="AD16" s="100"/>
      <c r="AE16" s="143"/>
      <c r="AF16" s="1"/>
      <c r="AG16" s="1"/>
      <c r="AH16" s="159"/>
      <c r="AI16" s="121"/>
      <c r="AJ16" s="128">
        <v>2</v>
      </c>
      <c r="AK16" s="121"/>
      <c r="AL16" s="127">
        <v>2</v>
      </c>
      <c r="AM16" s="121"/>
      <c r="AN16" s="116"/>
      <c r="AO16" s="117"/>
      <c r="AP16" s="100"/>
      <c r="AQ16" s="129"/>
      <c r="AR16" s="121"/>
      <c r="AS16" s="128">
        <v>42</v>
      </c>
      <c r="AT16" s="121"/>
      <c r="AU16" s="127">
        <v>42</v>
      </c>
      <c r="AV16" s="121"/>
      <c r="AW16" s="116"/>
      <c r="AX16" s="117"/>
      <c r="AY16" s="100"/>
      <c r="AZ16" s="129"/>
      <c r="BA16" s="121"/>
      <c r="BB16" s="128">
        <v>82</v>
      </c>
      <c r="BC16" s="121"/>
      <c r="BD16" s="127">
        <v>82</v>
      </c>
      <c r="BE16" s="121"/>
      <c r="BF16" s="116"/>
      <c r="BG16" s="117"/>
      <c r="BH16" s="100"/>
      <c r="BI16" s="129"/>
      <c r="BJ16" s="121"/>
      <c r="BK16" s="126">
        <v>122</v>
      </c>
      <c r="BL16" s="121"/>
      <c r="BM16" s="120">
        <v>122</v>
      </c>
      <c r="BN16" s="121"/>
      <c r="BO16" s="116"/>
      <c r="BP16" s="123"/>
      <c r="BQ16" s="1"/>
      <c r="BR16" s="20"/>
      <c r="BS16" s="20"/>
      <c r="BT16" s="20"/>
      <c r="BU16" s="20"/>
      <c r="BV16" s="20"/>
      <c r="BW16" s="20"/>
      <c r="BX16" s="20"/>
      <c r="BY16" s="18"/>
      <c r="BZ16" s="18"/>
      <c r="CA16" s="18"/>
      <c r="CB16" s="18"/>
      <c r="CC16" s="18"/>
      <c r="CD16" s="18"/>
      <c r="CE16" s="1"/>
      <c r="CF16" s="1"/>
      <c r="CG16" s="1"/>
      <c r="CH16" s="1"/>
      <c r="CI16" s="1"/>
    </row>
    <row r="17" spans="1:87" ht="7.5" customHeight="1">
      <c r="A17" s="165"/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37"/>
      <c r="R17" s="136"/>
      <c r="S17" s="137"/>
      <c r="T17" s="136"/>
      <c r="U17" s="137"/>
      <c r="V17" s="145"/>
      <c r="W17" s="145"/>
      <c r="X17" s="145"/>
      <c r="Y17" s="145"/>
      <c r="Z17" s="145"/>
      <c r="AA17" s="145"/>
      <c r="AB17" s="145"/>
      <c r="AC17" s="145"/>
      <c r="AD17" s="145"/>
      <c r="AE17" s="146"/>
      <c r="AF17" s="1"/>
      <c r="AG17" s="1"/>
      <c r="AH17" s="160"/>
      <c r="AI17" s="122"/>
      <c r="AJ17" s="118"/>
      <c r="AK17" s="122"/>
      <c r="AL17" s="118"/>
      <c r="AM17" s="122"/>
      <c r="AN17" s="118"/>
      <c r="AO17" s="119"/>
      <c r="AP17" s="100"/>
      <c r="AQ17" s="130"/>
      <c r="AR17" s="122"/>
      <c r="AS17" s="118"/>
      <c r="AT17" s="122"/>
      <c r="AU17" s="118"/>
      <c r="AV17" s="122"/>
      <c r="AW17" s="118"/>
      <c r="AX17" s="119"/>
      <c r="AY17" s="100"/>
      <c r="AZ17" s="130"/>
      <c r="BA17" s="122"/>
      <c r="BB17" s="118"/>
      <c r="BC17" s="122"/>
      <c r="BD17" s="118"/>
      <c r="BE17" s="122"/>
      <c r="BF17" s="118"/>
      <c r="BG17" s="119"/>
      <c r="BH17" s="100"/>
      <c r="BI17" s="130"/>
      <c r="BJ17" s="122"/>
      <c r="BK17" s="118"/>
      <c r="BL17" s="122"/>
      <c r="BM17" s="118"/>
      <c r="BN17" s="122"/>
      <c r="BO17" s="118"/>
      <c r="BP17" s="124"/>
      <c r="BQ17" s="1"/>
      <c r="BR17" s="20"/>
      <c r="BS17" s="20"/>
      <c r="BT17" s="20"/>
      <c r="BU17" s="20"/>
      <c r="BV17" s="20"/>
      <c r="BW17" s="20"/>
      <c r="BX17" s="20"/>
      <c r="BY17" s="20"/>
      <c r="BZ17" s="1"/>
      <c r="CA17" s="1"/>
      <c r="CB17" s="1"/>
      <c r="CC17" s="1"/>
      <c r="CD17" s="1"/>
      <c r="CE17" s="1"/>
      <c r="CF17" s="1"/>
      <c r="CG17" s="1"/>
      <c r="CH17" s="1"/>
      <c r="CI17" s="1"/>
    </row>
    <row r="18" spans="1:87" ht="7.5" customHeight="1">
      <c r="A18" s="186">
        <v>1</v>
      </c>
      <c r="B18" s="151"/>
      <c r="C18" s="187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51"/>
      <c r="R18" s="189"/>
      <c r="S18" s="133"/>
      <c r="T18" s="189"/>
      <c r="U18" s="133"/>
      <c r="V18" s="190"/>
      <c r="W18" s="149"/>
      <c r="X18" s="158"/>
      <c r="Y18" s="149"/>
      <c r="Z18" s="158"/>
      <c r="AA18" s="149"/>
      <c r="AB18" s="158"/>
      <c r="AC18" s="149"/>
      <c r="AD18" s="158"/>
      <c r="AE18" s="141"/>
      <c r="AF18" s="1"/>
      <c r="AG18" s="1"/>
      <c r="AH18" s="159"/>
      <c r="AI18" s="121"/>
      <c r="AJ18" s="128">
        <v>3</v>
      </c>
      <c r="AK18" s="121"/>
      <c r="AL18" s="127">
        <v>3</v>
      </c>
      <c r="AM18" s="121"/>
      <c r="AN18" s="116"/>
      <c r="AO18" s="117"/>
      <c r="AP18" s="100"/>
      <c r="AQ18" s="129"/>
      <c r="AR18" s="121"/>
      <c r="AS18" s="128">
        <v>43</v>
      </c>
      <c r="AT18" s="121"/>
      <c r="AU18" s="127">
        <v>43</v>
      </c>
      <c r="AV18" s="121"/>
      <c r="AW18" s="116"/>
      <c r="AX18" s="117"/>
      <c r="AY18" s="100"/>
      <c r="AZ18" s="129"/>
      <c r="BA18" s="121"/>
      <c r="BB18" s="128">
        <v>83</v>
      </c>
      <c r="BC18" s="121"/>
      <c r="BD18" s="127">
        <v>83</v>
      </c>
      <c r="BE18" s="121"/>
      <c r="BF18" s="116"/>
      <c r="BG18" s="117"/>
      <c r="BH18" s="100"/>
      <c r="BI18" s="129"/>
      <c r="BJ18" s="121"/>
      <c r="BK18" s="126">
        <v>123</v>
      </c>
      <c r="BL18" s="121"/>
      <c r="BM18" s="120">
        <v>123</v>
      </c>
      <c r="BN18" s="121"/>
      <c r="BO18" s="116"/>
      <c r="BP18" s="123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</row>
    <row r="19" spans="1:87" ht="7.5" customHeight="1">
      <c r="A19" s="160"/>
      <c r="B19" s="122"/>
      <c r="C19" s="11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22"/>
      <c r="R19" s="130"/>
      <c r="S19" s="119"/>
      <c r="T19" s="130"/>
      <c r="U19" s="119"/>
      <c r="V19" s="130"/>
      <c r="W19" s="122"/>
      <c r="X19" s="118"/>
      <c r="Y19" s="122"/>
      <c r="Z19" s="118"/>
      <c r="AA19" s="122"/>
      <c r="AB19" s="118"/>
      <c r="AC19" s="122"/>
      <c r="AD19" s="118"/>
      <c r="AE19" s="124"/>
      <c r="AF19" s="1"/>
      <c r="AG19" s="1"/>
      <c r="AH19" s="160"/>
      <c r="AI19" s="122"/>
      <c r="AJ19" s="118"/>
      <c r="AK19" s="122"/>
      <c r="AL19" s="118"/>
      <c r="AM19" s="122"/>
      <c r="AN19" s="118"/>
      <c r="AO19" s="119"/>
      <c r="AP19" s="100"/>
      <c r="AQ19" s="130"/>
      <c r="AR19" s="122"/>
      <c r="AS19" s="118"/>
      <c r="AT19" s="122"/>
      <c r="AU19" s="118"/>
      <c r="AV19" s="122"/>
      <c r="AW19" s="118"/>
      <c r="AX19" s="119"/>
      <c r="AY19" s="100"/>
      <c r="AZ19" s="130"/>
      <c r="BA19" s="122"/>
      <c r="BB19" s="118"/>
      <c r="BC19" s="122"/>
      <c r="BD19" s="118"/>
      <c r="BE19" s="122"/>
      <c r="BF19" s="118"/>
      <c r="BG19" s="119"/>
      <c r="BH19" s="100"/>
      <c r="BI19" s="130"/>
      <c r="BJ19" s="122"/>
      <c r="BK19" s="118"/>
      <c r="BL19" s="122"/>
      <c r="BM19" s="118"/>
      <c r="BN19" s="122"/>
      <c r="BO19" s="118"/>
      <c r="BP19" s="124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</row>
    <row r="20" spans="1:87" ht="7.5" customHeight="1">
      <c r="A20" s="192">
        <v>2</v>
      </c>
      <c r="B20" s="121"/>
      <c r="C20" s="191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21"/>
      <c r="R20" s="194"/>
      <c r="S20" s="117"/>
      <c r="T20" s="194"/>
      <c r="U20" s="117"/>
      <c r="V20" s="194"/>
      <c r="W20" s="121"/>
      <c r="X20" s="191"/>
      <c r="Y20" s="121"/>
      <c r="Z20" s="191"/>
      <c r="AA20" s="121"/>
      <c r="AB20" s="191"/>
      <c r="AC20" s="121"/>
      <c r="AD20" s="191"/>
      <c r="AE20" s="123"/>
      <c r="AF20" s="1"/>
      <c r="AG20" s="1"/>
      <c r="AH20" s="159"/>
      <c r="AI20" s="121"/>
      <c r="AJ20" s="128">
        <v>4</v>
      </c>
      <c r="AK20" s="121"/>
      <c r="AL20" s="127">
        <v>4</v>
      </c>
      <c r="AM20" s="121"/>
      <c r="AN20" s="116"/>
      <c r="AO20" s="117"/>
      <c r="AP20" s="100"/>
      <c r="AQ20" s="129"/>
      <c r="AR20" s="121"/>
      <c r="AS20" s="128">
        <v>44</v>
      </c>
      <c r="AT20" s="121"/>
      <c r="AU20" s="127">
        <v>44</v>
      </c>
      <c r="AV20" s="121"/>
      <c r="AW20" s="116"/>
      <c r="AX20" s="117"/>
      <c r="AY20" s="100"/>
      <c r="AZ20" s="129"/>
      <c r="BA20" s="121"/>
      <c r="BB20" s="128">
        <v>84</v>
      </c>
      <c r="BC20" s="121"/>
      <c r="BD20" s="127">
        <v>84</v>
      </c>
      <c r="BE20" s="121"/>
      <c r="BF20" s="116"/>
      <c r="BG20" s="117"/>
      <c r="BH20" s="100"/>
      <c r="BI20" s="129"/>
      <c r="BJ20" s="121"/>
      <c r="BK20" s="126">
        <v>124</v>
      </c>
      <c r="BL20" s="121"/>
      <c r="BM20" s="120">
        <v>124</v>
      </c>
      <c r="BN20" s="121"/>
      <c r="BO20" s="116"/>
      <c r="BP20" s="123"/>
      <c r="BQ20" s="1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"/>
      <c r="CC20" s="1"/>
      <c r="CD20" s="1"/>
      <c r="CE20" s="1"/>
      <c r="CF20" s="1"/>
      <c r="CG20" s="1"/>
      <c r="CH20" s="1"/>
      <c r="CI20" s="1"/>
    </row>
    <row r="21" spans="1:87" ht="7.5" customHeight="1">
      <c r="A21" s="160"/>
      <c r="B21" s="122"/>
      <c r="C21" s="11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22"/>
      <c r="R21" s="130"/>
      <c r="S21" s="119"/>
      <c r="T21" s="130"/>
      <c r="U21" s="119"/>
      <c r="V21" s="130"/>
      <c r="W21" s="122"/>
      <c r="X21" s="118"/>
      <c r="Y21" s="122"/>
      <c r="Z21" s="118"/>
      <c r="AA21" s="122"/>
      <c r="AB21" s="118"/>
      <c r="AC21" s="122"/>
      <c r="AD21" s="118"/>
      <c r="AE21" s="124"/>
      <c r="AF21" s="1"/>
      <c r="AG21" s="1"/>
      <c r="AH21" s="160"/>
      <c r="AI21" s="122"/>
      <c r="AJ21" s="118"/>
      <c r="AK21" s="122"/>
      <c r="AL21" s="118"/>
      <c r="AM21" s="122"/>
      <c r="AN21" s="118"/>
      <c r="AO21" s="119"/>
      <c r="AP21" s="100"/>
      <c r="AQ21" s="130"/>
      <c r="AR21" s="122"/>
      <c r="AS21" s="118"/>
      <c r="AT21" s="122"/>
      <c r="AU21" s="118"/>
      <c r="AV21" s="122"/>
      <c r="AW21" s="118"/>
      <c r="AX21" s="119"/>
      <c r="AY21" s="100"/>
      <c r="AZ21" s="130"/>
      <c r="BA21" s="122"/>
      <c r="BB21" s="118"/>
      <c r="BC21" s="122"/>
      <c r="BD21" s="118"/>
      <c r="BE21" s="122"/>
      <c r="BF21" s="118"/>
      <c r="BG21" s="119"/>
      <c r="BH21" s="100"/>
      <c r="BI21" s="130"/>
      <c r="BJ21" s="122"/>
      <c r="BK21" s="118"/>
      <c r="BL21" s="122"/>
      <c r="BM21" s="118"/>
      <c r="BN21" s="122"/>
      <c r="BO21" s="118"/>
      <c r="BP21" s="124"/>
      <c r="BQ21" s="1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"/>
      <c r="CC21" s="1"/>
      <c r="CD21" s="1"/>
      <c r="CE21" s="1"/>
      <c r="CF21" s="1"/>
      <c r="CG21" s="1"/>
      <c r="CH21" s="1"/>
      <c r="CI21" s="1"/>
    </row>
    <row r="22" spans="1:87" ht="7.5" customHeight="1">
      <c r="A22" s="192">
        <v>3</v>
      </c>
      <c r="B22" s="121"/>
      <c r="C22" s="191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21"/>
      <c r="R22" s="194"/>
      <c r="S22" s="117"/>
      <c r="T22" s="194"/>
      <c r="U22" s="117"/>
      <c r="V22" s="194"/>
      <c r="W22" s="121"/>
      <c r="X22" s="191"/>
      <c r="Y22" s="121"/>
      <c r="Z22" s="191"/>
      <c r="AA22" s="121"/>
      <c r="AB22" s="191"/>
      <c r="AC22" s="121"/>
      <c r="AD22" s="191"/>
      <c r="AE22" s="123"/>
      <c r="AF22" s="1"/>
      <c r="AG22" s="1"/>
      <c r="AH22" s="159"/>
      <c r="AI22" s="121"/>
      <c r="AJ22" s="128">
        <v>5</v>
      </c>
      <c r="AK22" s="121"/>
      <c r="AL22" s="127">
        <v>5</v>
      </c>
      <c r="AM22" s="121"/>
      <c r="AN22" s="116"/>
      <c r="AO22" s="117"/>
      <c r="AP22" s="100"/>
      <c r="AQ22" s="129"/>
      <c r="AR22" s="121"/>
      <c r="AS22" s="128">
        <v>45</v>
      </c>
      <c r="AT22" s="121"/>
      <c r="AU22" s="127">
        <v>45</v>
      </c>
      <c r="AV22" s="121"/>
      <c r="AW22" s="116"/>
      <c r="AX22" s="117"/>
      <c r="AY22" s="100"/>
      <c r="AZ22" s="129"/>
      <c r="BA22" s="121"/>
      <c r="BB22" s="128">
        <v>85</v>
      </c>
      <c r="BC22" s="121"/>
      <c r="BD22" s="127">
        <v>85</v>
      </c>
      <c r="BE22" s="121"/>
      <c r="BF22" s="116"/>
      <c r="BG22" s="117"/>
      <c r="BH22" s="100"/>
      <c r="BI22" s="129"/>
      <c r="BJ22" s="121"/>
      <c r="BK22" s="126">
        <v>125</v>
      </c>
      <c r="BL22" s="121"/>
      <c r="BM22" s="120">
        <v>125</v>
      </c>
      <c r="BN22" s="121"/>
      <c r="BO22" s="116"/>
      <c r="BP22" s="123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</row>
    <row r="23" spans="1:87" ht="7.5" customHeight="1">
      <c r="A23" s="160"/>
      <c r="B23" s="122"/>
      <c r="C23" s="11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22"/>
      <c r="R23" s="130"/>
      <c r="S23" s="119"/>
      <c r="T23" s="130"/>
      <c r="U23" s="119"/>
      <c r="V23" s="130"/>
      <c r="W23" s="122"/>
      <c r="X23" s="118"/>
      <c r="Y23" s="122"/>
      <c r="Z23" s="118"/>
      <c r="AA23" s="122"/>
      <c r="AB23" s="118"/>
      <c r="AC23" s="122"/>
      <c r="AD23" s="118"/>
      <c r="AE23" s="124"/>
      <c r="AF23" s="1"/>
      <c r="AG23" s="1"/>
      <c r="AH23" s="160"/>
      <c r="AI23" s="122"/>
      <c r="AJ23" s="118"/>
      <c r="AK23" s="122"/>
      <c r="AL23" s="118"/>
      <c r="AM23" s="122"/>
      <c r="AN23" s="118"/>
      <c r="AO23" s="119"/>
      <c r="AP23" s="100"/>
      <c r="AQ23" s="130"/>
      <c r="AR23" s="122"/>
      <c r="AS23" s="118"/>
      <c r="AT23" s="122"/>
      <c r="AU23" s="118"/>
      <c r="AV23" s="122"/>
      <c r="AW23" s="118"/>
      <c r="AX23" s="119"/>
      <c r="AY23" s="100"/>
      <c r="AZ23" s="130"/>
      <c r="BA23" s="122"/>
      <c r="BB23" s="118"/>
      <c r="BC23" s="122"/>
      <c r="BD23" s="118"/>
      <c r="BE23" s="122"/>
      <c r="BF23" s="118"/>
      <c r="BG23" s="119"/>
      <c r="BH23" s="100"/>
      <c r="BI23" s="130"/>
      <c r="BJ23" s="122"/>
      <c r="BK23" s="118"/>
      <c r="BL23" s="122"/>
      <c r="BM23" s="118"/>
      <c r="BN23" s="122"/>
      <c r="BO23" s="118"/>
      <c r="BP23" s="124"/>
      <c r="BQ23" s="1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"/>
      <c r="CC23" s="1"/>
      <c r="CD23" s="1"/>
      <c r="CE23" s="1"/>
      <c r="CF23" s="1"/>
      <c r="CG23" s="1"/>
      <c r="CH23" s="1"/>
      <c r="CI23" s="1"/>
    </row>
    <row r="24" spans="1:87" ht="7.5" customHeight="1">
      <c r="A24" s="192">
        <v>4</v>
      </c>
      <c r="B24" s="121"/>
      <c r="C24" s="191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21"/>
      <c r="R24" s="194"/>
      <c r="S24" s="117"/>
      <c r="T24" s="194"/>
      <c r="U24" s="117"/>
      <c r="V24" s="194"/>
      <c r="W24" s="121"/>
      <c r="X24" s="191"/>
      <c r="Y24" s="121"/>
      <c r="Z24" s="191"/>
      <c r="AA24" s="121"/>
      <c r="AB24" s="191"/>
      <c r="AC24" s="121"/>
      <c r="AD24" s="191"/>
      <c r="AE24" s="123"/>
      <c r="AF24" s="1"/>
      <c r="AG24" s="1"/>
      <c r="AH24" s="159"/>
      <c r="AI24" s="121"/>
      <c r="AJ24" s="128">
        <v>6</v>
      </c>
      <c r="AK24" s="121"/>
      <c r="AL24" s="127">
        <v>6</v>
      </c>
      <c r="AM24" s="121"/>
      <c r="AN24" s="116"/>
      <c r="AO24" s="117"/>
      <c r="AP24" s="100"/>
      <c r="AQ24" s="129"/>
      <c r="AR24" s="121"/>
      <c r="AS24" s="128">
        <v>46</v>
      </c>
      <c r="AT24" s="121"/>
      <c r="AU24" s="127">
        <v>46</v>
      </c>
      <c r="AV24" s="121"/>
      <c r="AW24" s="116"/>
      <c r="AX24" s="117"/>
      <c r="AY24" s="100"/>
      <c r="AZ24" s="129"/>
      <c r="BA24" s="121"/>
      <c r="BB24" s="128">
        <v>86</v>
      </c>
      <c r="BC24" s="121"/>
      <c r="BD24" s="127">
        <v>86</v>
      </c>
      <c r="BE24" s="121"/>
      <c r="BF24" s="116"/>
      <c r="BG24" s="117"/>
      <c r="BH24" s="100"/>
      <c r="BI24" s="129"/>
      <c r="BJ24" s="121"/>
      <c r="BK24" s="126">
        <v>126</v>
      </c>
      <c r="BL24" s="121"/>
      <c r="BM24" s="120">
        <v>126</v>
      </c>
      <c r="BN24" s="121"/>
      <c r="BO24" s="116"/>
      <c r="BP24" s="123"/>
      <c r="BQ24" s="1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"/>
      <c r="CC24" s="1"/>
      <c r="CD24" s="1"/>
      <c r="CE24" s="1"/>
      <c r="CF24" s="1"/>
      <c r="CG24" s="1"/>
      <c r="CH24" s="1"/>
      <c r="CI24" s="1"/>
    </row>
    <row r="25" spans="1:87" ht="7.5" customHeight="1">
      <c r="A25" s="160"/>
      <c r="B25" s="122"/>
      <c r="C25" s="11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22"/>
      <c r="R25" s="130"/>
      <c r="S25" s="119"/>
      <c r="T25" s="130"/>
      <c r="U25" s="119"/>
      <c r="V25" s="130"/>
      <c r="W25" s="122"/>
      <c r="X25" s="118"/>
      <c r="Y25" s="122"/>
      <c r="Z25" s="118"/>
      <c r="AA25" s="122"/>
      <c r="AB25" s="118"/>
      <c r="AC25" s="122"/>
      <c r="AD25" s="118"/>
      <c r="AE25" s="124"/>
      <c r="AF25" s="1"/>
      <c r="AG25" s="1"/>
      <c r="AH25" s="160"/>
      <c r="AI25" s="122"/>
      <c r="AJ25" s="118"/>
      <c r="AK25" s="122"/>
      <c r="AL25" s="118"/>
      <c r="AM25" s="122"/>
      <c r="AN25" s="118"/>
      <c r="AO25" s="119"/>
      <c r="AP25" s="100"/>
      <c r="AQ25" s="130"/>
      <c r="AR25" s="122"/>
      <c r="AS25" s="118"/>
      <c r="AT25" s="122"/>
      <c r="AU25" s="118"/>
      <c r="AV25" s="122"/>
      <c r="AW25" s="118"/>
      <c r="AX25" s="119"/>
      <c r="AY25" s="100"/>
      <c r="AZ25" s="130"/>
      <c r="BA25" s="122"/>
      <c r="BB25" s="118"/>
      <c r="BC25" s="122"/>
      <c r="BD25" s="118"/>
      <c r="BE25" s="122"/>
      <c r="BF25" s="118"/>
      <c r="BG25" s="119"/>
      <c r="BH25" s="100"/>
      <c r="BI25" s="130"/>
      <c r="BJ25" s="122"/>
      <c r="BK25" s="118"/>
      <c r="BL25" s="122"/>
      <c r="BM25" s="118"/>
      <c r="BN25" s="122"/>
      <c r="BO25" s="118"/>
      <c r="BP25" s="124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</row>
    <row r="26" spans="1:87" ht="7.5" customHeight="1">
      <c r="A26" s="192">
        <v>5</v>
      </c>
      <c r="B26" s="121"/>
      <c r="C26" s="191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21"/>
      <c r="R26" s="194"/>
      <c r="S26" s="117"/>
      <c r="T26" s="194"/>
      <c r="U26" s="117"/>
      <c r="V26" s="194"/>
      <c r="W26" s="121"/>
      <c r="X26" s="191"/>
      <c r="Y26" s="121"/>
      <c r="Z26" s="191"/>
      <c r="AA26" s="121"/>
      <c r="AB26" s="191"/>
      <c r="AC26" s="121"/>
      <c r="AD26" s="191"/>
      <c r="AE26" s="123"/>
      <c r="AF26" s="1"/>
      <c r="AG26" s="1"/>
      <c r="AH26" s="159"/>
      <c r="AI26" s="121"/>
      <c r="AJ26" s="128">
        <v>7</v>
      </c>
      <c r="AK26" s="121"/>
      <c r="AL26" s="127">
        <v>7</v>
      </c>
      <c r="AM26" s="121"/>
      <c r="AN26" s="116"/>
      <c r="AO26" s="117"/>
      <c r="AP26" s="100"/>
      <c r="AQ26" s="129"/>
      <c r="AR26" s="121"/>
      <c r="AS26" s="128">
        <v>47</v>
      </c>
      <c r="AT26" s="121"/>
      <c r="AU26" s="127">
        <v>47</v>
      </c>
      <c r="AV26" s="121"/>
      <c r="AW26" s="116"/>
      <c r="AX26" s="117"/>
      <c r="AY26" s="100"/>
      <c r="AZ26" s="129"/>
      <c r="BA26" s="121"/>
      <c r="BB26" s="128">
        <v>87</v>
      </c>
      <c r="BC26" s="121"/>
      <c r="BD26" s="127">
        <v>87</v>
      </c>
      <c r="BE26" s="121"/>
      <c r="BF26" s="116"/>
      <c r="BG26" s="117"/>
      <c r="BH26" s="100"/>
      <c r="BI26" s="129"/>
      <c r="BJ26" s="121"/>
      <c r="BK26" s="126">
        <v>127</v>
      </c>
      <c r="BL26" s="121"/>
      <c r="BM26" s="120">
        <v>127</v>
      </c>
      <c r="BN26" s="121"/>
      <c r="BO26" s="116"/>
      <c r="BP26" s="123"/>
      <c r="BQ26" s="1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"/>
      <c r="CC26" s="1"/>
      <c r="CD26" s="1"/>
      <c r="CE26" s="1"/>
      <c r="CF26" s="1"/>
      <c r="CG26" s="1"/>
      <c r="CH26" s="1"/>
      <c r="CI26" s="1"/>
    </row>
    <row r="27" spans="1:87" ht="7.5" customHeight="1">
      <c r="A27" s="160"/>
      <c r="B27" s="122"/>
      <c r="C27" s="11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22"/>
      <c r="R27" s="130"/>
      <c r="S27" s="119"/>
      <c r="T27" s="130"/>
      <c r="U27" s="119"/>
      <c r="V27" s="130"/>
      <c r="W27" s="122"/>
      <c r="X27" s="118"/>
      <c r="Y27" s="122"/>
      <c r="Z27" s="118"/>
      <c r="AA27" s="122"/>
      <c r="AB27" s="118"/>
      <c r="AC27" s="122"/>
      <c r="AD27" s="118"/>
      <c r="AE27" s="124"/>
      <c r="AF27" s="1"/>
      <c r="AG27" s="1"/>
      <c r="AH27" s="160"/>
      <c r="AI27" s="122"/>
      <c r="AJ27" s="118"/>
      <c r="AK27" s="122"/>
      <c r="AL27" s="118"/>
      <c r="AM27" s="122"/>
      <c r="AN27" s="118"/>
      <c r="AO27" s="119"/>
      <c r="AP27" s="100"/>
      <c r="AQ27" s="130"/>
      <c r="AR27" s="122"/>
      <c r="AS27" s="118"/>
      <c r="AT27" s="122"/>
      <c r="AU27" s="118"/>
      <c r="AV27" s="122"/>
      <c r="AW27" s="118"/>
      <c r="AX27" s="119"/>
      <c r="AY27" s="100"/>
      <c r="AZ27" s="130"/>
      <c r="BA27" s="122"/>
      <c r="BB27" s="118"/>
      <c r="BC27" s="122"/>
      <c r="BD27" s="118"/>
      <c r="BE27" s="122"/>
      <c r="BF27" s="118"/>
      <c r="BG27" s="119"/>
      <c r="BH27" s="100"/>
      <c r="BI27" s="130"/>
      <c r="BJ27" s="122"/>
      <c r="BK27" s="118"/>
      <c r="BL27" s="122"/>
      <c r="BM27" s="118"/>
      <c r="BN27" s="122"/>
      <c r="BO27" s="118"/>
      <c r="BP27" s="124"/>
      <c r="BQ27" s="1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"/>
      <c r="CC27" s="1"/>
      <c r="CD27" s="1"/>
      <c r="CE27" s="1"/>
      <c r="CF27" s="1"/>
      <c r="CG27" s="1"/>
      <c r="CH27" s="1"/>
      <c r="CI27" s="1"/>
    </row>
    <row r="28" spans="1:87" ht="7.5" customHeight="1">
      <c r="A28" s="192">
        <v>6</v>
      </c>
      <c r="B28" s="121"/>
      <c r="C28" s="191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21"/>
      <c r="R28" s="194"/>
      <c r="S28" s="117"/>
      <c r="T28" s="194"/>
      <c r="U28" s="117"/>
      <c r="V28" s="194"/>
      <c r="W28" s="121"/>
      <c r="X28" s="191"/>
      <c r="Y28" s="121"/>
      <c r="Z28" s="191"/>
      <c r="AA28" s="121"/>
      <c r="AB28" s="191"/>
      <c r="AC28" s="121"/>
      <c r="AD28" s="191"/>
      <c r="AE28" s="123"/>
      <c r="AF28" s="1"/>
      <c r="AG28" s="1"/>
      <c r="AH28" s="159"/>
      <c r="AI28" s="121"/>
      <c r="AJ28" s="128">
        <v>8</v>
      </c>
      <c r="AK28" s="121"/>
      <c r="AL28" s="127">
        <v>8</v>
      </c>
      <c r="AM28" s="121"/>
      <c r="AN28" s="116"/>
      <c r="AO28" s="117"/>
      <c r="AP28" s="100"/>
      <c r="AQ28" s="129"/>
      <c r="AR28" s="121"/>
      <c r="AS28" s="128">
        <v>48</v>
      </c>
      <c r="AT28" s="121"/>
      <c r="AU28" s="127">
        <v>48</v>
      </c>
      <c r="AV28" s="121"/>
      <c r="AW28" s="116"/>
      <c r="AX28" s="117"/>
      <c r="AY28" s="100"/>
      <c r="AZ28" s="129"/>
      <c r="BA28" s="121"/>
      <c r="BB28" s="128">
        <v>88</v>
      </c>
      <c r="BC28" s="121"/>
      <c r="BD28" s="127">
        <v>88</v>
      </c>
      <c r="BE28" s="121"/>
      <c r="BF28" s="116"/>
      <c r="BG28" s="117"/>
      <c r="BH28" s="100"/>
      <c r="BI28" s="129"/>
      <c r="BJ28" s="121"/>
      <c r="BK28" s="126">
        <v>128</v>
      </c>
      <c r="BL28" s="121"/>
      <c r="BM28" s="120">
        <v>128</v>
      </c>
      <c r="BN28" s="121"/>
      <c r="BO28" s="116"/>
      <c r="BP28" s="123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</row>
    <row r="29" spans="1:87" ht="7.5" customHeight="1">
      <c r="A29" s="160"/>
      <c r="B29" s="122"/>
      <c r="C29" s="11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22"/>
      <c r="R29" s="130"/>
      <c r="S29" s="119"/>
      <c r="T29" s="130"/>
      <c r="U29" s="119"/>
      <c r="V29" s="130"/>
      <c r="W29" s="122"/>
      <c r="X29" s="118"/>
      <c r="Y29" s="122"/>
      <c r="Z29" s="118"/>
      <c r="AA29" s="122"/>
      <c r="AB29" s="118"/>
      <c r="AC29" s="122"/>
      <c r="AD29" s="118"/>
      <c r="AE29" s="124"/>
      <c r="AF29" s="1"/>
      <c r="AG29" s="1"/>
      <c r="AH29" s="160"/>
      <c r="AI29" s="122"/>
      <c r="AJ29" s="118"/>
      <c r="AK29" s="122"/>
      <c r="AL29" s="118"/>
      <c r="AM29" s="122"/>
      <c r="AN29" s="118"/>
      <c r="AO29" s="119"/>
      <c r="AP29" s="100"/>
      <c r="AQ29" s="130"/>
      <c r="AR29" s="122"/>
      <c r="AS29" s="118"/>
      <c r="AT29" s="122"/>
      <c r="AU29" s="118"/>
      <c r="AV29" s="122"/>
      <c r="AW29" s="118"/>
      <c r="AX29" s="119"/>
      <c r="AY29" s="100"/>
      <c r="AZ29" s="130"/>
      <c r="BA29" s="122"/>
      <c r="BB29" s="118"/>
      <c r="BC29" s="122"/>
      <c r="BD29" s="118"/>
      <c r="BE29" s="122"/>
      <c r="BF29" s="118"/>
      <c r="BG29" s="119"/>
      <c r="BH29" s="100"/>
      <c r="BI29" s="130"/>
      <c r="BJ29" s="122"/>
      <c r="BK29" s="118"/>
      <c r="BL29" s="122"/>
      <c r="BM29" s="118"/>
      <c r="BN29" s="122"/>
      <c r="BO29" s="118"/>
      <c r="BP29" s="124"/>
      <c r="BQ29" s="1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"/>
      <c r="CC29" s="1"/>
      <c r="CD29" s="1"/>
      <c r="CE29" s="1"/>
      <c r="CF29" s="1"/>
      <c r="CG29" s="1"/>
      <c r="CH29" s="1"/>
      <c r="CI29" s="1"/>
    </row>
    <row r="30" spans="1:87" ht="7.5" customHeight="1">
      <c r="A30" s="192">
        <v>7</v>
      </c>
      <c r="B30" s="121"/>
      <c r="C30" s="191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21"/>
      <c r="R30" s="194"/>
      <c r="S30" s="117"/>
      <c r="T30" s="194"/>
      <c r="U30" s="117"/>
      <c r="V30" s="194"/>
      <c r="W30" s="121"/>
      <c r="X30" s="191"/>
      <c r="Y30" s="121"/>
      <c r="Z30" s="191"/>
      <c r="AA30" s="121"/>
      <c r="AB30" s="191"/>
      <c r="AC30" s="121"/>
      <c r="AD30" s="191"/>
      <c r="AE30" s="123"/>
      <c r="AF30" s="1"/>
      <c r="AG30" s="1"/>
      <c r="AH30" s="159"/>
      <c r="AI30" s="121"/>
      <c r="AJ30" s="128">
        <v>9</v>
      </c>
      <c r="AK30" s="121"/>
      <c r="AL30" s="127">
        <v>9</v>
      </c>
      <c r="AM30" s="121"/>
      <c r="AN30" s="116"/>
      <c r="AO30" s="117"/>
      <c r="AP30" s="100"/>
      <c r="AQ30" s="129"/>
      <c r="AR30" s="121"/>
      <c r="AS30" s="128">
        <v>49</v>
      </c>
      <c r="AT30" s="121"/>
      <c r="AU30" s="127">
        <v>49</v>
      </c>
      <c r="AV30" s="121"/>
      <c r="AW30" s="116"/>
      <c r="AX30" s="117"/>
      <c r="AY30" s="100"/>
      <c r="AZ30" s="129"/>
      <c r="BA30" s="121"/>
      <c r="BB30" s="128">
        <v>89</v>
      </c>
      <c r="BC30" s="121"/>
      <c r="BD30" s="127">
        <v>89</v>
      </c>
      <c r="BE30" s="121"/>
      <c r="BF30" s="116"/>
      <c r="BG30" s="117"/>
      <c r="BH30" s="100"/>
      <c r="BI30" s="129"/>
      <c r="BJ30" s="121"/>
      <c r="BK30" s="126">
        <v>129</v>
      </c>
      <c r="BL30" s="121"/>
      <c r="BM30" s="120">
        <v>129</v>
      </c>
      <c r="BN30" s="121"/>
      <c r="BO30" s="116"/>
      <c r="BP30" s="123"/>
      <c r="BQ30" s="1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"/>
      <c r="CC30" s="1"/>
      <c r="CD30" s="1"/>
      <c r="CE30" s="1"/>
      <c r="CF30" s="1"/>
      <c r="CG30" s="1"/>
      <c r="CH30" s="1"/>
      <c r="CI30" s="1"/>
    </row>
    <row r="31" spans="1:87" ht="7.5" customHeight="1">
      <c r="A31" s="160"/>
      <c r="B31" s="122"/>
      <c r="C31" s="11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22"/>
      <c r="R31" s="130"/>
      <c r="S31" s="119"/>
      <c r="T31" s="130"/>
      <c r="U31" s="119"/>
      <c r="V31" s="130"/>
      <c r="W31" s="122"/>
      <c r="X31" s="118"/>
      <c r="Y31" s="122"/>
      <c r="Z31" s="118"/>
      <c r="AA31" s="122"/>
      <c r="AB31" s="118"/>
      <c r="AC31" s="122"/>
      <c r="AD31" s="118"/>
      <c r="AE31" s="124"/>
      <c r="AF31" s="1"/>
      <c r="AG31" s="1"/>
      <c r="AH31" s="160"/>
      <c r="AI31" s="122"/>
      <c r="AJ31" s="118"/>
      <c r="AK31" s="122"/>
      <c r="AL31" s="118"/>
      <c r="AM31" s="122"/>
      <c r="AN31" s="118"/>
      <c r="AO31" s="119"/>
      <c r="AP31" s="100"/>
      <c r="AQ31" s="130"/>
      <c r="AR31" s="122"/>
      <c r="AS31" s="118"/>
      <c r="AT31" s="122"/>
      <c r="AU31" s="118"/>
      <c r="AV31" s="122"/>
      <c r="AW31" s="118"/>
      <c r="AX31" s="119"/>
      <c r="AY31" s="100"/>
      <c r="AZ31" s="130"/>
      <c r="BA31" s="122"/>
      <c r="BB31" s="118"/>
      <c r="BC31" s="122"/>
      <c r="BD31" s="118"/>
      <c r="BE31" s="122"/>
      <c r="BF31" s="118"/>
      <c r="BG31" s="119"/>
      <c r="BH31" s="100"/>
      <c r="BI31" s="130"/>
      <c r="BJ31" s="122"/>
      <c r="BK31" s="118"/>
      <c r="BL31" s="122"/>
      <c r="BM31" s="118"/>
      <c r="BN31" s="122"/>
      <c r="BO31" s="118"/>
      <c r="BP31" s="124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</row>
    <row r="32" spans="1:87" ht="7.5" customHeight="1">
      <c r="A32" s="192">
        <v>8</v>
      </c>
      <c r="B32" s="121"/>
      <c r="C32" s="191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21"/>
      <c r="R32" s="194"/>
      <c r="S32" s="117"/>
      <c r="T32" s="194"/>
      <c r="U32" s="117"/>
      <c r="V32" s="194"/>
      <c r="W32" s="121"/>
      <c r="X32" s="191"/>
      <c r="Y32" s="121"/>
      <c r="Z32" s="191"/>
      <c r="AA32" s="121"/>
      <c r="AB32" s="191"/>
      <c r="AC32" s="121"/>
      <c r="AD32" s="191"/>
      <c r="AE32" s="123"/>
      <c r="AF32" s="1"/>
      <c r="AG32" s="1"/>
      <c r="AH32" s="159"/>
      <c r="AI32" s="121"/>
      <c r="AJ32" s="128">
        <v>10</v>
      </c>
      <c r="AK32" s="121"/>
      <c r="AL32" s="127">
        <v>10</v>
      </c>
      <c r="AM32" s="121"/>
      <c r="AN32" s="116"/>
      <c r="AO32" s="117"/>
      <c r="AP32" s="100"/>
      <c r="AQ32" s="129"/>
      <c r="AR32" s="121"/>
      <c r="AS32" s="128">
        <v>50</v>
      </c>
      <c r="AT32" s="121"/>
      <c r="AU32" s="127">
        <v>50</v>
      </c>
      <c r="AV32" s="121"/>
      <c r="AW32" s="116"/>
      <c r="AX32" s="117"/>
      <c r="AY32" s="100"/>
      <c r="AZ32" s="129"/>
      <c r="BA32" s="121"/>
      <c r="BB32" s="128">
        <v>90</v>
      </c>
      <c r="BC32" s="121"/>
      <c r="BD32" s="127">
        <v>90</v>
      </c>
      <c r="BE32" s="121"/>
      <c r="BF32" s="116"/>
      <c r="BG32" s="117"/>
      <c r="BH32" s="100"/>
      <c r="BI32" s="129"/>
      <c r="BJ32" s="121"/>
      <c r="BK32" s="126">
        <v>130</v>
      </c>
      <c r="BL32" s="121"/>
      <c r="BM32" s="120">
        <v>130</v>
      </c>
      <c r="BN32" s="121"/>
      <c r="BO32" s="116"/>
      <c r="BP32" s="123"/>
      <c r="BQ32" s="1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"/>
      <c r="CC32" s="1"/>
      <c r="CD32" s="1"/>
      <c r="CE32" s="1"/>
      <c r="CF32" s="1"/>
      <c r="CG32" s="1"/>
      <c r="CH32" s="1"/>
      <c r="CI32" s="1"/>
    </row>
    <row r="33" spans="1:87" ht="7.5" customHeight="1">
      <c r="A33" s="160"/>
      <c r="B33" s="122"/>
      <c r="C33" s="11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22"/>
      <c r="R33" s="130"/>
      <c r="S33" s="119"/>
      <c r="T33" s="130"/>
      <c r="U33" s="119"/>
      <c r="V33" s="130"/>
      <c r="W33" s="122"/>
      <c r="X33" s="118"/>
      <c r="Y33" s="122"/>
      <c r="Z33" s="118"/>
      <c r="AA33" s="122"/>
      <c r="AB33" s="118"/>
      <c r="AC33" s="122"/>
      <c r="AD33" s="118"/>
      <c r="AE33" s="124"/>
      <c r="AF33" s="1"/>
      <c r="AG33" s="1"/>
      <c r="AH33" s="160"/>
      <c r="AI33" s="122"/>
      <c r="AJ33" s="118"/>
      <c r="AK33" s="122"/>
      <c r="AL33" s="118"/>
      <c r="AM33" s="122"/>
      <c r="AN33" s="118"/>
      <c r="AO33" s="119"/>
      <c r="AP33" s="100"/>
      <c r="AQ33" s="130"/>
      <c r="AR33" s="122"/>
      <c r="AS33" s="118"/>
      <c r="AT33" s="122"/>
      <c r="AU33" s="118"/>
      <c r="AV33" s="122"/>
      <c r="AW33" s="118"/>
      <c r="AX33" s="119"/>
      <c r="AY33" s="100"/>
      <c r="AZ33" s="130"/>
      <c r="BA33" s="122"/>
      <c r="BB33" s="118"/>
      <c r="BC33" s="122"/>
      <c r="BD33" s="118"/>
      <c r="BE33" s="122"/>
      <c r="BF33" s="118"/>
      <c r="BG33" s="119"/>
      <c r="BH33" s="100"/>
      <c r="BI33" s="130"/>
      <c r="BJ33" s="122"/>
      <c r="BK33" s="118"/>
      <c r="BL33" s="122"/>
      <c r="BM33" s="118"/>
      <c r="BN33" s="122"/>
      <c r="BO33" s="118"/>
      <c r="BP33" s="124"/>
      <c r="BQ33" s="1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"/>
      <c r="CC33" s="1"/>
      <c r="CD33" s="1"/>
      <c r="CE33" s="1"/>
      <c r="CF33" s="1"/>
      <c r="CG33" s="1"/>
      <c r="CH33" s="1"/>
      <c r="CI33" s="1"/>
    </row>
    <row r="34" spans="1:87" ht="7.5" customHeight="1">
      <c r="A34" s="192">
        <v>9</v>
      </c>
      <c r="B34" s="121"/>
      <c r="C34" s="191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21"/>
      <c r="R34" s="194"/>
      <c r="S34" s="117"/>
      <c r="T34" s="194"/>
      <c r="U34" s="117"/>
      <c r="V34" s="194"/>
      <c r="W34" s="121"/>
      <c r="X34" s="191"/>
      <c r="Y34" s="121"/>
      <c r="Z34" s="191"/>
      <c r="AA34" s="121"/>
      <c r="AB34" s="191"/>
      <c r="AC34" s="121"/>
      <c r="AD34" s="191"/>
      <c r="AE34" s="123"/>
      <c r="AF34" s="1"/>
      <c r="AG34" s="1"/>
      <c r="AH34" s="159"/>
      <c r="AI34" s="121"/>
      <c r="AJ34" s="128">
        <v>11</v>
      </c>
      <c r="AK34" s="121"/>
      <c r="AL34" s="127">
        <v>11</v>
      </c>
      <c r="AM34" s="121"/>
      <c r="AN34" s="116"/>
      <c r="AO34" s="117"/>
      <c r="AP34" s="100"/>
      <c r="AQ34" s="129"/>
      <c r="AR34" s="121"/>
      <c r="AS34" s="128">
        <v>51</v>
      </c>
      <c r="AT34" s="121"/>
      <c r="AU34" s="127">
        <v>51</v>
      </c>
      <c r="AV34" s="121"/>
      <c r="AW34" s="116"/>
      <c r="AX34" s="117"/>
      <c r="AY34" s="100"/>
      <c r="AZ34" s="129"/>
      <c r="BA34" s="121"/>
      <c r="BB34" s="128">
        <v>91</v>
      </c>
      <c r="BC34" s="121"/>
      <c r="BD34" s="127">
        <v>91</v>
      </c>
      <c r="BE34" s="121"/>
      <c r="BF34" s="116"/>
      <c r="BG34" s="117"/>
      <c r="BH34" s="100"/>
      <c r="BI34" s="129"/>
      <c r="BJ34" s="121"/>
      <c r="BK34" s="126">
        <v>131</v>
      </c>
      <c r="BL34" s="121"/>
      <c r="BM34" s="120">
        <v>131</v>
      </c>
      <c r="BN34" s="121"/>
      <c r="BO34" s="116"/>
      <c r="BP34" s="123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</row>
    <row r="35" spans="1:87" ht="7.5" customHeight="1">
      <c r="A35" s="160"/>
      <c r="B35" s="122"/>
      <c r="C35" s="11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22"/>
      <c r="R35" s="130"/>
      <c r="S35" s="119"/>
      <c r="T35" s="130"/>
      <c r="U35" s="119"/>
      <c r="V35" s="130"/>
      <c r="W35" s="122"/>
      <c r="X35" s="118"/>
      <c r="Y35" s="122"/>
      <c r="Z35" s="118"/>
      <c r="AA35" s="122"/>
      <c r="AB35" s="118"/>
      <c r="AC35" s="122"/>
      <c r="AD35" s="118"/>
      <c r="AE35" s="124"/>
      <c r="AF35" s="1"/>
      <c r="AG35" s="1"/>
      <c r="AH35" s="160"/>
      <c r="AI35" s="122"/>
      <c r="AJ35" s="118"/>
      <c r="AK35" s="122"/>
      <c r="AL35" s="118"/>
      <c r="AM35" s="122"/>
      <c r="AN35" s="118"/>
      <c r="AO35" s="119"/>
      <c r="AP35" s="100"/>
      <c r="AQ35" s="130"/>
      <c r="AR35" s="122"/>
      <c r="AS35" s="118"/>
      <c r="AT35" s="122"/>
      <c r="AU35" s="118"/>
      <c r="AV35" s="122"/>
      <c r="AW35" s="118"/>
      <c r="AX35" s="119"/>
      <c r="AY35" s="100"/>
      <c r="AZ35" s="130"/>
      <c r="BA35" s="122"/>
      <c r="BB35" s="118"/>
      <c r="BC35" s="122"/>
      <c r="BD35" s="118"/>
      <c r="BE35" s="122"/>
      <c r="BF35" s="118"/>
      <c r="BG35" s="119"/>
      <c r="BH35" s="100"/>
      <c r="BI35" s="130"/>
      <c r="BJ35" s="122"/>
      <c r="BK35" s="118"/>
      <c r="BL35" s="122"/>
      <c r="BM35" s="118"/>
      <c r="BN35" s="122"/>
      <c r="BO35" s="118"/>
      <c r="BP35" s="124"/>
      <c r="BQ35" s="1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"/>
      <c r="CC35" s="1"/>
      <c r="CD35" s="1"/>
      <c r="CE35" s="1"/>
      <c r="CF35" s="1"/>
      <c r="CG35" s="1"/>
      <c r="CH35" s="1"/>
      <c r="CI35" s="1"/>
    </row>
    <row r="36" spans="1:87" ht="7.5" customHeight="1">
      <c r="A36" s="192">
        <v>10</v>
      </c>
      <c r="B36" s="121"/>
      <c r="C36" s="191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21"/>
      <c r="R36" s="194"/>
      <c r="S36" s="117"/>
      <c r="T36" s="194"/>
      <c r="U36" s="117"/>
      <c r="V36" s="194"/>
      <c r="W36" s="121"/>
      <c r="X36" s="191"/>
      <c r="Y36" s="121"/>
      <c r="Z36" s="191"/>
      <c r="AA36" s="121"/>
      <c r="AB36" s="191"/>
      <c r="AC36" s="121"/>
      <c r="AD36" s="191"/>
      <c r="AE36" s="123"/>
      <c r="AF36" s="1"/>
      <c r="AG36" s="1"/>
      <c r="AH36" s="159"/>
      <c r="AI36" s="121"/>
      <c r="AJ36" s="128">
        <v>12</v>
      </c>
      <c r="AK36" s="121"/>
      <c r="AL36" s="127">
        <v>12</v>
      </c>
      <c r="AM36" s="121"/>
      <c r="AN36" s="116"/>
      <c r="AO36" s="117"/>
      <c r="AP36" s="100"/>
      <c r="AQ36" s="129"/>
      <c r="AR36" s="121"/>
      <c r="AS36" s="128">
        <v>52</v>
      </c>
      <c r="AT36" s="121"/>
      <c r="AU36" s="127">
        <v>52</v>
      </c>
      <c r="AV36" s="121"/>
      <c r="AW36" s="116"/>
      <c r="AX36" s="117"/>
      <c r="AY36" s="100"/>
      <c r="AZ36" s="129"/>
      <c r="BA36" s="121"/>
      <c r="BB36" s="128">
        <v>92</v>
      </c>
      <c r="BC36" s="121"/>
      <c r="BD36" s="127">
        <v>92</v>
      </c>
      <c r="BE36" s="121"/>
      <c r="BF36" s="116"/>
      <c r="BG36" s="117"/>
      <c r="BH36" s="100"/>
      <c r="BI36" s="129"/>
      <c r="BJ36" s="121"/>
      <c r="BK36" s="126">
        <v>132</v>
      </c>
      <c r="BL36" s="121"/>
      <c r="BM36" s="120">
        <v>132</v>
      </c>
      <c r="BN36" s="121"/>
      <c r="BO36" s="116"/>
      <c r="BP36" s="123"/>
      <c r="BQ36" s="1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"/>
      <c r="CC36" s="1"/>
      <c r="CD36" s="1"/>
      <c r="CE36" s="1"/>
      <c r="CF36" s="1"/>
      <c r="CG36" s="1"/>
      <c r="CH36" s="1"/>
      <c r="CI36" s="1"/>
    </row>
    <row r="37" spans="1:87" ht="7.5" customHeight="1">
      <c r="A37" s="160"/>
      <c r="B37" s="122"/>
      <c r="C37" s="11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22"/>
      <c r="R37" s="130"/>
      <c r="S37" s="119"/>
      <c r="T37" s="130"/>
      <c r="U37" s="119"/>
      <c r="V37" s="130"/>
      <c r="W37" s="122"/>
      <c r="X37" s="118"/>
      <c r="Y37" s="122"/>
      <c r="Z37" s="118"/>
      <c r="AA37" s="122"/>
      <c r="AB37" s="118"/>
      <c r="AC37" s="122"/>
      <c r="AD37" s="118"/>
      <c r="AE37" s="124"/>
      <c r="AF37" s="1"/>
      <c r="AG37" s="1"/>
      <c r="AH37" s="160"/>
      <c r="AI37" s="122"/>
      <c r="AJ37" s="118"/>
      <c r="AK37" s="122"/>
      <c r="AL37" s="118"/>
      <c r="AM37" s="122"/>
      <c r="AN37" s="118"/>
      <c r="AO37" s="119"/>
      <c r="AP37" s="100"/>
      <c r="AQ37" s="130"/>
      <c r="AR37" s="122"/>
      <c r="AS37" s="118"/>
      <c r="AT37" s="122"/>
      <c r="AU37" s="118"/>
      <c r="AV37" s="122"/>
      <c r="AW37" s="118"/>
      <c r="AX37" s="119"/>
      <c r="AY37" s="100"/>
      <c r="AZ37" s="130"/>
      <c r="BA37" s="122"/>
      <c r="BB37" s="118"/>
      <c r="BC37" s="122"/>
      <c r="BD37" s="118"/>
      <c r="BE37" s="122"/>
      <c r="BF37" s="118"/>
      <c r="BG37" s="119"/>
      <c r="BH37" s="100"/>
      <c r="BI37" s="130"/>
      <c r="BJ37" s="122"/>
      <c r="BK37" s="118"/>
      <c r="BL37" s="122"/>
      <c r="BM37" s="118"/>
      <c r="BN37" s="122"/>
      <c r="BO37" s="118"/>
      <c r="BP37" s="124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</row>
    <row r="38" spans="1:87" ht="7.5" customHeight="1">
      <c r="A38" s="192">
        <v>11</v>
      </c>
      <c r="B38" s="121"/>
      <c r="C38" s="191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21"/>
      <c r="R38" s="194"/>
      <c r="S38" s="117"/>
      <c r="T38" s="194"/>
      <c r="U38" s="117"/>
      <c r="V38" s="194"/>
      <c r="W38" s="121"/>
      <c r="X38" s="191"/>
      <c r="Y38" s="121"/>
      <c r="Z38" s="191"/>
      <c r="AA38" s="121"/>
      <c r="AB38" s="191"/>
      <c r="AC38" s="121"/>
      <c r="AD38" s="191"/>
      <c r="AE38" s="123"/>
      <c r="AF38" s="1"/>
      <c r="AG38" s="1"/>
      <c r="AH38" s="159"/>
      <c r="AI38" s="121"/>
      <c r="AJ38" s="128">
        <v>13</v>
      </c>
      <c r="AK38" s="121"/>
      <c r="AL38" s="127">
        <v>13</v>
      </c>
      <c r="AM38" s="121"/>
      <c r="AN38" s="116"/>
      <c r="AO38" s="117"/>
      <c r="AP38" s="100"/>
      <c r="AQ38" s="129"/>
      <c r="AR38" s="121"/>
      <c r="AS38" s="128">
        <v>53</v>
      </c>
      <c r="AT38" s="121"/>
      <c r="AU38" s="127">
        <v>53</v>
      </c>
      <c r="AV38" s="121"/>
      <c r="AW38" s="116"/>
      <c r="AX38" s="117"/>
      <c r="AY38" s="100"/>
      <c r="AZ38" s="129"/>
      <c r="BA38" s="121"/>
      <c r="BB38" s="128">
        <v>93</v>
      </c>
      <c r="BC38" s="121"/>
      <c r="BD38" s="127">
        <v>93</v>
      </c>
      <c r="BE38" s="121"/>
      <c r="BF38" s="116"/>
      <c r="BG38" s="117"/>
      <c r="BH38" s="100"/>
      <c r="BI38" s="129"/>
      <c r="BJ38" s="121"/>
      <c r="BK38" s="126">
        <v>133</v>
      </c>
      <c r="BL38" s="121"/>
      <c r="BM38" s="120">
        <v>133</v>
      </c>
      <c r="BN38" s="121"/>
      <c r="BO38" s="116"/>
      <c r="BP38" s="123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</row>
    <row r="39" spans="1:87" ht="7.5" customHeight="1">
      <c r="A39" s="160"/>
      <c r="B39" s="122"/>
      <c r="C39" s="118"/>
      <c r="D39" s="188"/>
      <c r="E39" s="188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122"/>
      <c r="R39" s="130"/>
      <c r="S39" s="119"/>
      <c r="T39" s="130"/>
      <c r="U39" s="119"/>
      <c r="V39" s="130"/>
      <c r="W39" s="122"/>
      <c r="X39" s="118"/>
      <c r="Y39" s="122"/>
      <c r="Z39" s="118"/>
      <c r="AA39" s="122"/>
      <c r="AB39" s="118"/>
      <c r="AC39" s="122"/>
      <c r="AD39" s="118"/>
      <c r="AE39" s="124"/>
      <c r="AF39" s="1"/>
      <c r="AG39" s="1"/>
      <c r="AH39" s="160"/>
      <c r="AI39" s="122"/>
      <c r="AJ39" s="118"/>
      <c r="AK39" s="122"/>
      <c r="AL39" s="118"/>
      <c r="AM39" s="122"/>
      <c r="AN39" s="118"/>
      <c r="AO39" s="119"/>
      <c r="AP39" s="100"/>
      <c r="AQ39" s="130"/>
      <c r="AR39" s="122"/>
      <c r="AS39" s="118"/>
      <c r="AT39" s="122"/>
      <c r="AU39" s="118"/>
      <c r="AV39" s="122"/>
      <c r="AW39" s="118"/>
      <c r="AX39" s="119"/>
      <c r="AY39" s="100"/>
      <c r="AZ39" s="130"/>
      <c r="BA39" s="122"/>
      <c r="BB39" s="118"/>
      <c r="BC39" s="122"/>
      <c r="BD39" s="118"/>
      <c r="BE39" s="122"/>
      <c r="BF39" s="118"/>
      <c r="BG39" s="119"/>
      <c r="BH39" s="100"/>
      <c r="BI39" s="130"/>
      <c r="BJ39" s="122"/>
      <c r="BK39" s="118"/>
      <c r="BL39" s="122"/>
      <c r="BM39" s="118"/>
      <c r="BN39" s="122"/>
      <c r="BO39" s="118"/>
      <c r="BP39" s="124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</row>
    <row r="40" spans="1:87" ht="7.5" customHeight="1">
      <c r="A40" s="192">
        <v>12</v>
      </c>
      <c r="B40" s="121"/>
      <c r="C40" s="191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21"/>
      <c r="R40" s="194"/>
      <c r="S40" s="117"/>
      <c r="T40" s="194"/>
      <c r="U40" s="117"/>
      <c r="V40" s="194"/>
      <c r="W40" s="121"/>
      <c r="X40" s="191"/>
      <c r="Y40" s="121"/>
      <c r="Z40" s="191"/>
      <c r="AA40" s="121"/>
      <c r="AB40" s="191"/>
      <c r="AC40" s="121"/>
      <c r="AD40" s="191"/>
      <c r="AE40" s="123"/>
      <c r="AF40" s="1"/>
      <c r="AG40" s="1"/>
      <c r="AH40" s="159"/>
      <c r="AI40" s="121"/>
      <c r="AJ40" s="128">
        <v>14</v>
      </c>
      <c r="AK40" s="121"/>
      <c r="AL40" s="127">
        <v>14</v>
      </c>
      <c r="AM40" s="121"/>
      <c r="AN40" s="116"/>
      <c r="AO40" s="117"/>
      <c r="AP40" s="100"/>
      <c r="AQ40" s="129"/>
      <c r="AR40" s="121"/>
      <c r="AS40" s="128">
        <v>54</v>
      </c>
      <c r="AT40" s="121"/>
      <c r="AU40" s="127">
        <v>54</v>
      </c>
      <c r="AV40" s="121"/>
      <c r="AW40" s="116"/>
      <c r="AX40" s="117"/>
      <c r="AY40" s="100"/>
      <c r="AZ40" s="129"/>
      <c r="BA40" s="121"/>
      <c r="BB40" s="128">
        <v>94</v>
      </c>
      <c r="BC40" s="121"/>
      <c r="BD40" s="127">
        <v>94</v>
      </c>
      <c r="BE40" s="121"/>
      <c r="BF40" s="116"/>
      <c r="BG40" s="117"/>
      <c r="BH40" s="100"/>
      <c r="BI40" s="129"/>
      <c r="BJ40" s="121"/>
      <c r="BK40" s="126">
        <v>134</v>
      </c>
      <c r="BL40" s="121"/>
      <c r="BM40" s="120">
        <v>134</v>
      </c>
      <c r="BN40" s="121"/>
      <c r="BO40" s="116"/>
      <c r="BP40" s="123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</row>
    <row r="41" spans="1:87" ht="7.5" customHeight="1">
      <c r="A41" s="160"/>
      <c r="B41" s="122"/>
      <c r="C41" s="118"/>
      <c r="D41" s="188"/>
      <c r="E41" s="188"/>
      <c r="F41" s="188"/>
      <c r="G41" s="188"/>
      <c r="H41" s="188"/>
      <c r="I41" s="188"/>
      <c r="J41" s="188"/>
      <c r="K41" s="188"/>
      <c r="L41" s="188"/>
      <c r="M41" s="188"/>
      <c r="N41" s="188"/>
      <c r="O41" s="188"/>
      <c r="P41" s="188"/>
      <c r="Q41" s="122"/>
      <c r="R41" s="130"/>
      <c r="S41" s="119"/>
      <c r="T41" s="130"/>
      <c r="U41" s="119"/>
      <c r="V41" s="130"/>
      <c r="W41" s="122"/>
      <c r="X41" s="118"/>
      <c r="Y41" s="122"/>
      <c r="Z41" s="118"/>
      <c r="AA41" s="122"/>
      <c r="AB41" s="118"/>
      <c r="AC41" s="122"/>
      <c r="AD41" s="118"/>
      <c r="AE41" s="124"/>
      <c r="AF41" s="1"/>
      <c r="AG41" s="1"/>
      <c r="AH41" s="160"/>
      <c r="AI41" s="122"/>
      <c r="AJ41" s="118"/>
      <c r="AK41" s="122"/>
      <c r="AL41" s="118"/>
      <c r="AM41" s="122"/>
      <c r="AN41" s="118"/>
      <c r="AO41" s="119"/>
      <c r="AP41" s="100"/>
      <c r="AQ41" s="130"/>
      <c r="AR41" s="122"/>
      <c r="AS41" s="118"/>
      <c r="AT41" s="122"/>
      <c r="AU41" s="118"/>
      <c r="AV41" s="122"/>
      <c r="AW41" s="118"/>
      <c r="AX41" s="119"/>
      <c r="AY41" s="100"/>
      <c r="AZ41" s="130"/>
      <c r="BA41" s="122"/>
      <c r="BB41" s="118"/>
      <c r="BC41" s="122"/>
      <c r="BD41" s="118"/>
      <c r="BE41" s="122"/>
      <c r="BF41" s="118"/>
      <c r="BG41" s="119"/>
      <c r="BH41" s="100"/>
      <c r="BI41" s="130"/>
      <c r="BJ41" s="122"/>
      <c r="BK41" s="118"/>
      <c r="BL41" s="122"/>
      <c r="BM41" s="118"/>
      <c r="BN41" s="122"/>
      <c r="BO41" s="118"/>
      <c r="BP41" s="124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</row>
    <row r="42" spans="1:87" ht="7.5" customHeight="1">
      <c r="A42" s="192">
        <v>13</v>
      </c>
      <c r="B42" s="121"/>
      <c r="C42" s="191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21"/>
      <c r="R42" s="194"/>
      <c r="S42" s="117"/>
      <c r="T42" s="194"/>
      <c r="U42" s="117"/>
      <c r="V42" s="194"/>
      <c r="W42" s="121"/>
      <c r="X42" s="191"/>
      <c r="Y42" s="121"/>
      <c r="Z42" s="191"/>
      <c r="AA42" s="121"/>
      <c r="AB42" s="191"/>
      <c r="AC42" s="121"/>
      <c r="AD42" s="191"/>
      <c r="AE42" s="123"/>
      <c r="AF42" s="1"/>
      <c r="AG42" s="1"/>
      <c r="AH42" s="159"/>
      <c r="AI42" s="121"/>
      <c r="AJ42" s="128">
        <v>15</v>
      </c>
      <c r="AK42" s="121"/>
      <c r="AL42" s="127">
        <v>15</v>
      </c>
      <c r="AM42" s="121"/>
      <c r="AN42" s="116"/>
      <c r="AO42" s="117"/>
      <c r="AP42" s="100"/>
      <c r="AQ42" s="129"/>
      <c r="AR42" s="121"/>
      <c r="AS42" s="128">
        <v>55</v>
      </c>
      <c r="AT42" s="121"/>
      <c r="AU42" s="127">
        <v>55</v>
      </c>
      <c r="AV42" s="121"/>
      <c r="AW42" s="116"/>
      <c r="AX42" s="117"/>
      <c r="AY42" s="100"/>
      <c r="AZ42" s="129"/>
      <c r="BA42" s="121"/>
      <c r="BB42" s="128">
        <v>95</v>
      </c>
      <c r="BC42" s="121"/>
      <c r="BD42" s="127">
        <v>95</v>
      </c>
      <c r="BE42" s="121"/>
      <c r="BF42" s="116"/>
      <c r="BG42" s="117"/>
      <c r="BH42" s="100"/>
      <c r="BI42" s="129"/>
      <c r="BJ42" s="121"/>
      <c r="BK42" s="126">
        <v>135</v>
      </c>
      <c r="BL42" s="121"/>
      <c r="BM42" s="120">
        <v>135</v>
      </c>
      <c r="BN42" s="121"/>
      <c r="BO42" s="116"/>
      <c r="BP42" s="123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</row>
    <row r="43" spans="1:87" ht="7.5" customHeight="1">
      <c r="A43" s="160"/>
      <c r="B43" s="122"/>
      <c r="C43" s="11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22"/>
      <c r="R43" s="130"/>
      <c r="S43" s="119"/>
      <c r="T43" s="130"/>
      <c r="U43" s="119"/>
      <c r="V43" s="130"/>
      <c r="W43" s="122"/>
      <c r="X43" s="118"/>
      <c r="Y43" s="122"/>
      <c r="Z43" s="118"/>
      <c r="AA43" s="122"/>
      <c r="AB43" s="118"/>
      <c r="AC43" s="122"/>
      <c r="AD43" s="118"/>
      <c r="AE43" s="124"/>
      <c r="AF43" s="1"/>
      <c r="AG43" s="1"/>
      <c r="AH43" s="160"/>
      <c r="AI43" s="122"/>
      <c r="AJ43" s="118"/>
      <c r="AK43" s="122"/>
      <c r="AL43" s="118"/>
      <c r="AM43" s="122"/>
      <c r="AN43" s="118"/>
      <c r="AO43" s="119"/>
      <c r="AP43" s="100"/>
      <c r="AQ43" s="130"/>
      <c r="AR43" s="122"/>
      <c r="AS43" s="118"/>
      <c r="AT43" s="122"/>
      <c r="AU43" s="118"/>
      <c r="AV43" s="122"/>
      <c r="AW43" s="118"/>
      <c r="AX43" s="119"/>
      <c r="AY43" s="100"/>
      <c r="AZ43" s="130"/>
      <c r="BA43" s="122"/>
      <c r="BB43" s="118"/>
      <c r="BC43" s="122"/>
      <c r="BD43" s="118"/>
      <c r="BE43" s="122"/>
      <c r="BF43" s="118"/>
      <c r="BG43" s="119"/>
      <c r="BH43" s="100"/>
      <c r="BI43" s="130"/>
      <c r="BJ43" s="122"/>
      <c r="BK43" s="118"/>
      <c r="BL43" s="122"/>
      <c r="BM43" s="118"/>
      <c r="BN43" s="122"/>
      <c r="BO43" s="118"/>
      <c r="BP43" s="124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</row>
    <row r="44" spans="1:87" ht="7.5" customHeight="1">
      <c r="A44" s="192">
        <v>14</v>
      </c>
      <c r="B44" s="121"/>
      <c r="C44" s="191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21"/>
      <c r="R44" s="194"/>
      <c r="S44" s="117"/>
      <c r="T44" s="194"/>
      <c r="U44" s="117"/>
      <c r="V44" s="194"/>
      <c r="W44" s="121"/>
      <c r="X44" s="191"/>
      <c r="Y44" s="121"/>
      <c r="Z44" s="191"/>
      <c r="AA44" s="121"/>
      <c r="AB44" s="191"/>
      <c r="AC44" s="121"/>
      <c r="AD44" s="191"/>
      <c r="AE44" s="123"/>
      <c r="AF44" s="1"/>
      <c r="AG44" s="1"/>
      <c r="AH44" s="159"/>
      <c r="AI44" s="121"/>
      <c r="AJ44" s="128">
        <v>16</v>
      </c>
      <c r="AK44" s="121"/>
      <c r="AL44" s="127">
        <v>16</v>
      </c>
      <c r="AM44" s="121"/>
      <c r="AN44" s="116"/>
      <c r="AO44" s="117"/>
      <c r="AP44" s="100"/>
      <c r="AQ44" s="129"/>
      <c r="AR44" s="121"/>
      <c r="AS44" s="128">
        <v>56</v>
      </c>
      <c r="AT44" s="121"/>
      <c r="AU44" s="127">
        <v>56</v>
      </c>
      <c r="AV44" s="121"/>
      <c r="AW44" s="116"/>
      <c r="AX44" s="117"/>
      <c r="AY44" s="100"/>
      <c r="AZ44" s="129"/>
      <c r="BA44" s="121"/>
      <c r="BB44" s="128">
        <v>96</v>
      </c>
      <c r="BC44" s="121"/>
      <c r="BD44" s="127">
        <v>96</v>
      </c>
      <c r="BE44" s="121"/>
      <c r="BF44" s="116"/>
      <c r="BG44" s="117"/>
      <c r="BH44" s="100"/>
      <c r="BI44" s="129"/>
      <c r="BJ44" s="121"/>
      <c r="BK44" s="126">
        <v>136</v>
      </c>
      <c r="BL44" s="121"/>
      <c r="BM44" s="120">
        <v>136</v>
      </c>
      <c r="BN44" s="121"/>
      <c r="BO44" s="116"/>
      <c r="BP44" s="123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</row>
    <row r="45" spans="1:87" ht="7.5" customHeight="1">
      <c r="A45" s="160"/>
      <c r="B45" s="122"/>
      <c r="C45" s="11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22"/>
      <c r="R45" s="130"/>
      <c r="S45" s="119"/>
      <c r="T45" s="130"/>
      <c r="U45" s="119"/>
      <c r="V45" s="130"/>
      <c r="W45" s="122"/>
      <c r="X45" s="118"/>
      <c r="Y45" s="122"/>
      <c r="Z45" s="118"/>
      <c r="AA45" s="122"/>
      <c r="AB45" s="118"/>
      <c r="AC45" s="122"/>
      <c r="AD45" s="118"/>
      <c r="AE45" s="124"/>
      <c r="AF45" s="1"/>
      <c r="AG45" s="1"/>
      <c r="AH45" s="160"/>
      <c r="AI45" s="122"/>
      <c r="AJ45" s="118"/>
      <c r="AK45" s="122"/>
      <c r="AL45" s="118"/>
      <c r="AM45" s="122"/>
      <c r="AN45" s="118"/>
      <c r="AO45" s="119"/>
      <c r="AP45" s="100"/>
      <c r="AQ45" s="130"/>
      <c r="AR45" s="122"/>
      <c r="AS45" s="118"/>
      <c r="AT45" s="122"/>
      <c r="AU45" s="118"/>
      <c r="AV45" s="122"/>
      <c r="AW45" s="118"/>
      <c r="AX45" s="119"/>
      <c r="AY45" s="100"/>
      <c r="AZ45" s="130"/>
      <c r="BA45" s="122"/>
      <c r="BB45" s="118"/>
      <c r="BC45" s="122"/>
      <c r="BD45" s="118"/>
      <c r="BE45" s="122"/>
      <c r="BF45" s="118"/>
      <c r="BG45" s="119"/>
      <c r="BH45" s="100"/>
      <c r="BI45" s="130"/>
      <c r="BJ45" s="122"/>
      <c r="BK45" s="118"/>
      <c r="BL45" s="122"/>
      <c r="BM45" s="118"/>
      <c r="BN45" s="122"/>
      <c r="BO45" s="118"/>
      <c r="BP45" s="124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</row>
    <row r="46" spans="1:87" ht="7.5" customHeight="1">
      <c r="A46" s="192">
        <v>15</v>
      </c>
      <c r="B46" s="121"/>
      <c r="C46" s="191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21"/>
      <c r="R46" s="194"/>
      <c r="S46" s="117"/>
      <c r="T46" s="194"/>
      <c r="U46" s="117"/>
      <c r="V46" s="194"/>
      <c r="W46" s="121"/>
      <c r="X46" s="191"/>
      <c r="Y46" s="121"/>
      <c r="Z46" s="191"/>
      <c r="AA46" s="121"/>
      <c r="AB46" s="191"/>
      <c r="AC46" s="121"/>
      <c r="AD46" s="191"/>
      <c r="AE46" s="123"/>
      <c r="AF46" s="1"/>
      <c r="AG46" s="1"/>
      <c r="AH46" s="159"/>
      <c r="AI46" s="121"/>
      <c r="AJ46" s="128">
        <v>17</v>
      </c>
      <c r="AK46" s="121"/>
      <c r="AL46" s="127">
        <v>17</v>
      </c>
      <c r="AM46" s="121"/>
      <c r="AN46" s="116"/>
      <c r="AO46" s="117"/>
      <c r="AP46" s="100"/>
      <c r="AQ46" s="129"/>
      <c r="AR46" s="121"/>
      <c r="AS46" s="128">
        <v>57</v>
      </c>
      <c r="AT46" s="121"/>
      <c r="AU46" s="127">
        <v>57</v>
      </c>
      <c r="AV46" s="121"/>
      <c r="AW46" s="116"/>
      <c r="AX46" s="117"/>
      <c r="AY46" s="100"/>
      <c r="AZ46" s="129"/>
      <c r="BA46" s="121"/>
      <c r="BB46" s="128">
        <v>97</v>
      </c>
      <c r="BC46" s="121"/>
      <c r="BD46" s="127">
        <v>97</v>
      </c>
      <c r="BE46" s="121"/>
      <c r="BF46" s="116"/>
      <c r="BG46" s="117"/>
      <c r="BH46" s="100"/>
      <c r="BI46" s="129"/>
      <c r="BJ46" s="121"/>
      <c r="BK46" s="126">
        <v>137</v>
      </c>
      <c r="BL46" s="121"/>
      <c r="BM46" s="120">
        <v>137</v>
      </c>
      <c r="BN46" s="121"/>
      <c r="BO46" s="116"/>
      <c r="BP46" s="123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</row>
    <row r="47" spans="1:87" ht="7.5" customHeight="1">
      <c r="A47" s="160"/>
      <c r="B47" s="122"/>
      <c r="C47" s="118"/>
      <c r="D47" s="188"/>
      <c r="E47" s="188"/>
      <c r="F47" s="188"/>
      <c r="G47" s="188"/>
      <c r="H47" s="188"/>
      <c r="I47" s="188"/>
      <c r="J47" s="188"/>
      <c r="K47" s="188"/>
      <c r="L47" s="188"/>
      <c r="M47" s="188"/>
      <c r="N47" s="188"/>
      <c r="O47" s="188"/>
      <c r="P47" s="188"/>
      <c r="Q47" s="122"/>
      <c r="R47" s="130"/>
      <c r="S47" s="119"/>
      <c r="T47" s="130"/>
      <c r="U47" s="119"/>
      <c r="V47" s="130"/>
      <c r="W47" s="122"/>
      <c r="X47" s="118"/>
      <c r="Y47" s="122"/>
      <c r="Z47" s="118"/>
      <c r="AA47" s="122"/>
      <c r="AB47" s="118"/>
      <c r="AC47" s="122"/>
      <c r="AD47" s="118"/>
      <c r="AE47" s="124"/>
      <c r="AF47" s="1"/>
      <c r="AG47" s="1"/>
      <c r="AH47" s="160"/>
      <c r="AI47" s="122"/>
      <c r="AJ47" s="118"/>
      <c r="AK47" s="122"/>
      <c r="AL47" s="118"/>
      <c r="AM47" s="122"/>
      <c r="AN47" s="118"/>
      <c r="AO47" s="119"/>
      <c r="AP47" s="100"/>
      <c r="AQ47" s="130"/>
      <c r="AR47" s="122"/>
      <c r="AS47" s="118"/>
      <c r="AT47" s="122"/>
      <c r="AU47" s="118"/>
      <c r="AV47" s="122"/>
      <c r="AW47" s="118"/>
      <c r="AX47" s="119"/>
      <c r="AY47" s="100"/>
      <c r="AZ47" s="130"/>
      <c r="BA47" s="122"/>
      <c r="BB47" s="118"/>
      <c r="BC47" s="122"/>
      <c r="BD47" s="118"/>
      <c r="BE47" s="122"/>
      <c r="BF47" s="118"/>
      <c r="BG47" s="119"/>
      <c r="BH47" s="100"/>
      <c r="BI47" s="130"/>
      <c r="BJ47" s="122"/>
      <c r="BK47" s="118"/>
      <c r="BL47" s="122"/>
      <c r="BM47" s="118"/>
      <c r="BN47" s="122"/>
      <c r="BO47" s="118"/>
      <c r="BP47" s="124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</row>
    <row r="48" spans="1:87" ht="7.5" customHeight="1">
      <c r="A48" s="192">
        <v>16</v>
      </c>
      <c r="B48" s="121"/>
      <c r="C48" s="191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21"/>
      <c r="R48" s="194"/>
      <c r="S48" s="117"/>
      <c r="T48" s="194"/>
      <c r="U48" s="117"/>
      <c r="V48" s="194"/>
      <c r="W48" s="121"/>
      <c r="X48" s="191"/>
      <c r="Y48" s="121"/>
      <c r="Z48" s="191"/>
      <c r="AA48" s="121"/>
      <c r="AB48" s="191"/>
      <c r="AC48" s="121"/>
      <c r="AD48" s="191"/>
      <c r="AE48" s="123"/>
      <c r="AF48" s="1"/>
      <c r="AG48" s="1"/>
      <c r="AH48" s="159"/>
      <c r="AI48" s="121"/>
      <c r="AJ48" s="128">
        <v>18</v>
      </c>
      <c r="AK48" s="121"/>
      <c r="AL48" s="127">
        <v>18</v>
      </c>
      <c r="AM48" s="121"/>
      <c r="AN48" s="116"/>
      <c r="AO48" s="117"/>
      <c r="AP48" s="100"/>
      <c r="AQ48" s="129"/>
      <c r="AR48" s="121"/>
      <c r="AS48" s="128">
        <v>58</v>
      </c>
      <c r="AT48" s="121"/>
      <c r="AU48" s="127">
        <v>58</v>
      </c>
      <c r="AV48" s="121"/>
      <c r="AW48" s="116"/>
      <c r="AX48" s="117"/>
      <c r="AY48" s="100"/>
      <c r="AZ48" s="129"/>
      <c r="BA48" s="121"/>
      <c r="BB48" s="128">
        <v>98</v>
      </c>
      <c r="BC48" s="121"/>
      <c r="BD48" s="127">
        <v>98</v>
      </c>
      <c r="BE48" s="121"/>
      <c r="BF48" s="116"/>
      <c r="BG48" s="117"/>
      <c r="BH48" s="100"/>
      <c r="BI48" s="129"/>
      <c r="BJ48" s="121"/>
      <c r="BK48" s="126">
        <v>138</v>
      </c>
      <c r="BL48" s="121"/>
      <c r="BM48" s="120">
        <v>138</v>
      </c>
      <c r="BN48" s="121"/>
      <c r="BO48" s="116"/>
      <c r="BP48" s="123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</row>
    <row r="49" spans="1:87" ht="7.5" customHeight="1">
      <c r="A49" s="160"/>
      <c r="B49" s="122"/>
      <c r="C49" s="118"/>
      <c r="D49" s="188"/>
      <c r="E49" s="188"/>
      <c r="F49" s="188"/>
      <c r="G49" s="188"/>
      <c r="H49" s="188"/>
      <c r="I49" s="188"/>
      <c r="J49" s="188"/>
      <c r="K49" s="188"/>
      <c r="L49" s="188"/>
      <c r="M49" s="188"/>
      <c r="N49" s="188"/>
      <c r="O49" s="188"/>
      <c r="P49" s="188"/>
      <c r="Q49" s="122"/>
      <c r="R49" s="130"/>
      <c r="S49" s="119"/>
      <c r="T49" s="130"/>
      <c r="U49" s="119"/>
      <c r="V49" s="130"/>
      <c r="W49" s="122"/>
      <c r="X49" s="118"/>
      <c r="Y49" s="122"/>
      <c r="Z49" s="118"/>
      <c r="AA49" s="122"/>
      <c r="AB49" s="118"/>
      <c r="AC49" s="122"/>
      <c r="AD49" s="118"/>
      <c r="AE49" s="124"/>
      <c r="AF49" s="1"/>
      <c r="AG49" s="1"/>
      <c r="AH49" s="160"/>
      <c r="AI49" s="122"/>
      <c r="AJ49" s="118"/>
      <c r="AK49" s="122"/>
      <c r="AL49" s="118"/>
      <c r="AM49" s="122"/>
      <c r="AN49" s="118"/>
      <c r="AO49" s="119"/>
      <c r="AP49" s="100"/>
      <c r="AQ49" s="130"/>
      <c r="AR49" s="122"/>
      <c r="AS49" s="118"/>
      <c r="AT49" s="122"/>
      <c r="AU49" s="118"/>
      <c r="AV49" s="122"/>
      <c r="AW49" s="118"/>
      <c r="AX49" s="119"/>
      <c r="AY49" s="100"/>
      <c r="AZ49" s="130"/>
      <c r="BA49" s="122"/>
      <c r="BB49" s="118"/>
      <c r="BC49" s="122"/>
      <c r="BD49" s="118"/>
      <c r="BE49" s="122"/>
      <c r="BF49" s="118"/>
      <c r="BG49" s="119"/>
      <c r="BH49" s="100"/>
      <c r="BI49" s="130"/>
      <c r="BJ49" s="122"/>
      <c r="BK49" s="118"/>
      <c r="BL49" s="122"/>
      <c r="BM49" s="118"/>
      <c r="BN49" s="122"/>
      <c r="BO49" s="118"/>
      <c r="BP49" s="124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</row>
    <row r="50" spans="1:87" ht="7.5" customHeight="1">
      <c r="A50" s="192">
        <v>17</v>
      </c>
      <c r="B50" s="121"/>
      <c r="C50" s="191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21"/>
      <c r="R50" s="194"/>
      <c r="S50" s="117"/>
      <c r="T50" s="194"/>
      <c r="U50" s="117"/>
      <c r="V50" s="194"/>
      <c r="W50" s="121"/>
      <c r="X50" s="191"/>
      <c r="Y50" s="121"/>
      <c r="Z50" s="191"/>
      <c r="AA50" s="121"/>
      <c r="AB50" s="191"/>
      <c r="AC50" s="121"/>
      <c r="AD50" s="191"/>
      <c r="AE50" s="123"/>
      <c r="AF50" s="1"/>
      <c r="AG50" s="1"/>
      <c r="AH50" s="159"/>
      <c r="AI50" s="121"/>
      <c r="AJ50" s="128">
        <v>19</v>
      </c>
      <c r="AK50" s="121"/>
      <c r="AL50" s="127">
        <v>19</v>
      </c>
      <c r="AM50" s="121"/>
      <c r="AN50" s="116"/>
      <c r="AO50" s="117"/>
      <c r="AP50" s="100"/>
      <c r="AQ50" s="129"/>
      <c r="AR50" s="121"/>
      <c r="AS50" s="128">
        <v>59</v>
      </c>
      <c r="AT50" s="121"/>
      <c r="AU50" s="127">
        <v>59</v>
      </c>
      <c r="AV50" s="121"/>
      <c r="AW50" s="116"/>
      <c r="AX50" s="117"/>
      <c r="AY50" s="100"/>
      <c r="AZ50" s="129"/>
      <c r="BA50" s="121"/>
      <c r="BB50" s="128">
        <v>99</v>
      </c>
      <c r="BC50" s="121"/>
      <c r="BD50" s="127">
        <v>99</v>
      </c>
      <c r="BE50" s="121"/>
      <c r="BF50" s="116"/>
      <c r="BG50" s="117"/>
      <c r="BH50" s="100"/>
      <c r="BI50" s="129"/>
      <c r="BJ50" s="121"/>
      <c r="BK50" s="126">
        <v>139</v>
      </c>
      <c r="BL50" s="121"/>
      <c r="BM50" s="120">
        <v>139</v>
      </c>
      <c r="BN50" s="121"/>
      <c r="BO50" s="116"/>
      <c r="BP50" s="123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</row>
    <row r="51" spans="1:87" ht="7.5" customHeight="1">
      <c r="A51" s="160"/>
      <c r="B51" s="122"/>
      <c r="C51" s="118"/>
      <c r="D51" s="188"/>
      <c r="E51" s="188"/>
      <c r="F51" s="188"/>
      <c r="G51" s="188"/>
      <c r="H51" s="188"/>
      <c r="I51" s="188"/>
      <c r="J51" s="188"/>
      <c r="K51" s="188"/>
      <c r="L51" s="188"/>
      <c r="M51" s="188"/>
      <c r="N51" s="188"/>
      <c r="O51" s="188"/>
      <c r="P51" s="188"/>
      <c r="Q51" s="122"/>
      <c r="R51" s="130"/>
      <c r="S51" s="119"/>
      <c r="T51" s="130"/>
      <c r="U51" s="119"/>
      <c r="V51" s="130"/>
      <c r="W51" s="122"/>
      <c r="X51" s="118"/>
      <c r="Y51" s="122"/>
      <c r="Z51" s="118"/>
      <c r="AA51" s="122"/>
      <c r="AB51" s="118"/>
      <c r="AC51" s="122"/>
      <c r="AD51" s="118"/>
      <c r="AE51" s="124"/>
      <c r="AF51" s="1"/>
      <c r="AG51" s="1"/>
      <c r="AH51" s="160"/>
      <c r="AI51" s="122"/>
      <c r="AJ51" s="118"/>
      <c r="AK51" s="122"/>
      <c r="AL51" s="118"/>
      <c r="AM51" s="122"/>
      <c r="AN51" s="118"/>
      <c r="AO51" s="119"/>
      <c r="AP51" s="100"/>
      <c r="AQ51" s="130"/>
      <c r="AR51" s="122"/>
      <c r="AS51" s="118"/>
      <c r="AT51" s="122"/>
      <c r="AU51" s="118"/>
      <c r="AV51" s="122"/>
      <c r="AW51" s="118"/>
      <c r="AX51" s="119"/>
      <c r="AY51" s="100"/>
      <c r="AZ51" s="130"/>
      <c r="BA51" s="122"/>
      <c r="BB51" s="118"/>
      <c r="BC51" s="122"/>
      <c r="BD51" s="118"/>
      <c r="BE51" s="122"/>
      <c r="BF51" s="118"/>
      <c r="BG51" s="119"/>
      <c r="BH51" s="100"/>
      <c r="BI51" s="130"/>
      <c r="BJ51" s="122"/>
      <c r="BK51" s="118"/>
      <c r="BL51" s="122"/>
      <c r="BM51" s="118"/>
      <c r="BN51" s="122"/>
      <c r="BO51" s="118"/>
      <c r="BP51" s="124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</row>
    <row r="52" spans="1:87" ht="7.5" customHeight="1">
      <c r="A52" s="192">
        <v>18</v>
      </c>
      <c r="B52" s="121"/>
      <c r="C52" s="191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21"/>
      <c r="R52" s="194"/>
      <c r="S52" s="117"/>
      <c r="T52" s="194"/>
      <c r="U52" s="117"/>
      <c r="V52" s="194"/>
      <c r="W52" s="121"/>
      <c r="X52" s="191"/>
      <c r="Y52" s="121"/>
      <c r="Z52" s="191"/>
      <c r="AA52" s="121"/>
      <c r="AB52" s="191"/>
      <c r="AC52" s="121"/>
      <c r="AD52" s="191"/>
      <c r="AE52" s="123"/>
      <c r="AF52" s="1"/>
      <c r="AG52" s="1"/>
      <c r="AH52" s="159"/>
      <c r="AI52" s="121"/>
      <c r="AJ52" s="128">
        <v>20</v>
      </c>
      <c r="AK52" s="121"/>
      <c r="AL52" s="127">
        <v>20</v>
      </c>
      <c r="AM52" s="121"/>
      <c r="AN52" s="116"/>
      <c r="AO52" s="117"/>
      <c r="AP52" s="100"/>
      <c r="AQ52" s="129"/>
      <c r="AR52" s="121"/>
      <c r="AS52" s="128">
        <v>60</v>
      </c>
      <c r="AT52" s="121"/>
      <c r="AU52" s="127">
        <v>60</v>
      </c>
      <c r="AV52" s="121"/>
      <c r="AW52" s="116"/>
      <c r="AX52" s="117"/>
      <c r="AY52" s="100"/>
      <c r="AZ52" s="129"/>
      <c r="BA52" s="121"/>
      <c r="BB52" s="126">
        <v>100</v>
      </c>
      <c r="BC52" s="121"/>
      <c r="BD52" s="120">
        <v>100</v>
      </c>
      <c r="BE52" s="121"/>
      <c r="BF52" s="116"/>
      <c r="BG52" s="117"/>
      <c r="BH52" s="100"/>
      <c r="BI52" s="129"/>
      <c r="BJ52" s="121"/>
      <c r="BK52" s="126">
        <v>140</v>
      </c>
      <c r="BL52" s="121"/>
      <c r="BM52" s="120">
        <v>140</v>
      </c>
      <c r="BN52" s="121"/>
      <c r="BO52" s="116"/>
      <c r="BP52" s="123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</row>
    <row r="53" spans="1:87" ht="7.5" customHeight="1">
      <c r="A53" s="160"/>
      <c r="B53" s="122"/>
      <c r="C53" s="118"/>
      <c r="D53" s="188"/>
      <c r="E53" s="188"/>
      <c r="F53" s="188"/>
      <c r="G53" s="188"/>
      <c r="H53" s="188"/>
      <c r="I53" s="188"/>
      <c r="J53" s="188"/>
      <c r="K53" s="188"/>
      <c r="L53" s="188"/>
      <c r="M53" s="188"/>
      <c r="N53" s="188"/>
      <c r="O53" s="188"/>
      <c r="P53" s="188"/>
      <c r="Q53" s="122"/>
      <c r="R53" s="130"/>
      <c r="S53" s="119"/>
      <c r="T53" s="130"/>
      <c r="U53" s="119"/>
      <c r="V53" s="130"/>
      <c r="W53" s="122"/>
      <c r="X53" s="118"/>
      <c r="Y53" s="122"/>
      <c r="Z53" s="118"/>
      <c r="AA53" s="122"/>
      <c r="AB53" s="118"/>
      <c r="AC53" s="122"/>
      <c r="AD53" s="118"/>
      <c r="AE53" s="124"/>
      <c r="AF53" s="1"/>
      <c r="AG53" s="1"/>
      <c r="AH53" s="160"/>
      <c r="AI53" s="122"/>
      <c r="AJ53" s="118"/>
      <c r="AK53" s="122"/>
      <c r="AL53" s="118"/>
      <c r="AM53" s="122"/>
      <c r="AN53" s="118"/>
      <c r="AO53" s="119"/>
      <c r="AP53" s="100"/>
      <c r="AQ53" s="130"/>
      <c r="AR53" s="122"/>
      <c r="AS53" s="118"/>
      <c r="AT53" s="122"/>
      <c r="AU53" s="118"/>
      <c r="AV53" s="122"/>
      <c r="AW53" s="118"/>
      <c r="AX53" s="119"/>
      <c r="AY53" s="100"/>
      <c r="AZ53" s="130"/>
      <c r="BA53" s="122"/>
      <c r="BB53" s="118"/>
      <c r="BC53" s="122"/>
      <c r="BD53" s="118"/>
      <c r="BE53" s="122"/>
      <c r="BF53" s="118"/>
      <c r="BG53" s="119"/>
      <c r="BH53" s="100"/>
      <c r="BI53" s="130"/>
      <c r="BJ53" s="122"/>
      <c r="BK53" s="118"/>
      <c r="BL53" s="122"/>
      <c r="BM53" s="118"/>
      <c r="BN53" s="122"/>
      <c r="BO53" s="118"/>
      <c r="BP53" s="124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</row>
    <row r="54" spans="1:87" ht="7.5" customHeight="1">
      <c r="A54" s="205" t="s">
        <v>52</v>
      </c>
      <c r="B54" s="206"/>
      <c r="C54" s="206"/>
      <c r="D54" s="206"/>
      <c r="E54" s="206"/>
      <c r="F54" s="209"/>
      <c r="G54" s="210"/>
      <c r="H54" s="210"/>
      <c r="I54" s="210"/>
      <c r="J54" s="210"/>
      <c r="K54" s="210"/>
      <c r="L54" s="210"/>
      <c r="M54" s="210"/>
      <c r="N54" s="210"/>
      <c r="O54" s="210"/>
      <c r="P54" s="210"/>
      <c r="Q54" s="211"/>
      <c r="R54" s="202" t="s">
        <v>18</v>
      </c>
      <c r="S54" s="140"/>
      <c r="T54" s="140"/>
      <c r="U54" s="140"/>
      <c r="V54" s="140"/>
      <c r="W54" s="140"/>
      <c r="X54" s="140"/>
      <c r="Y54" s="147"/>
      <c r="Z54" s="201"/>
      <c r="AA54" s="149"/>
      <c r="AB54" s="158"/>
      <c r="AC54" s="149"/>
      <c r="AD54" s="158"/>
      <c r="AE54" s="141"/>
      <c r="AF54" s="1"/>
      <c r="AG54" s="1"/>
      <c r="AH54" s="159"/>
      <c r="AI54" s="121"/>
      <c r="AJ54" s="128">
        <v>21</v>
      </c>
      <c r="AK54" s="121"/>
      <c r="AL54" s="127">
        <v>21</v>
      </c>
      <c r="AM54" s="121"/>
      <c r="AN54" s="116"/>
      <c r="AO54" s="117"/>
      <c r="AP54" s="100"/>
      <c r="AQ54" s="129"/>
      <c r="AR54" s="121"/>
      <c r="AS54" s="128">
        <v>61</v>
      </c>
      <c r="AT54" s="121"/>
      <c r="AU54" s="127">
        <v>61</v>
      </c>
      <c r="AV54" s="121"/>
      <c r="AW54" s="116"/>
      <c r="AX54" s="117"/>
      <c r="AY54" s="100"/>
      <c r="AZ54" s="129"/>
      <c r="BA54" s="121"/>
      <c r="BB54" s="126">
        <v>101</v>
      </c>
      <c r="BC54" s="121"/>
      <c r="BD54" s="120">
        <v>101</v>
      </c>
      <c r="BE54" s="121"/>
      <c r="BF54" s="116"/>
      <c r="BG54" s="117"/>
      <c r="BH54" s="100"/>
      <c r="BI54" s="129"/>
      <c r="BJ54" s="121"/>
      <c r="BK54" s="126">
        <v>141</v>
      </c>
      <c r="BL54" s="121"/>
      <c r="BM54" s="120">
        <v>141</v>
      </c>
      <c r="BN54" s="121"/>
      <c r="BO54" s="116"/>
      <c r="BP54" s="123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</row>
    <row r="55" spans="1:87" ht="7.5" customHeight="1">
      <c r="A55" s="207"/>
      <c r="B55" s="208"/>
      <c r="C55" s="208"/>
      <c r="D55" s="208"/>
      <c r="E55" s="208"/>
      <c r="F55" s="212"/>
      <c r="G55" s="212"/>
      <c r="H55" s="212"/>
      <c r="I55" s="212"/>
      <c r="J55" s="212"/>
      <c r="K55" s="212"/>
      <c r="L55" s="212"/>
      <c r="M55" s="212"/>
      <c r="N55" s="212"/>
      <c r="O55" s="212"/>
      <c r="P55" s="212"/>
      <c r="Q55" s="213"/>
      <c r="R55" s="150"/>
      <c r="S55" s="100"/>
      <c r="T55" s="100"/>
      <c r="U55" s="100"/>
      <c r="V55" s="100"/>
      <c r="W55" s="100"/>
      <c r="X55" s="100"/>
      <c r="Y55" s="133"/>
      <c r="Z55" s="188"/>
      <c r="AA55" s="122"/>
      <c r="AB55" s="118"/>
      <c r="AC55" s="122"/>
      <c r="AD55" s="118"/>
      <c r="AE55" s="124"/>
      <c r="AF55" s="1"/>
      <c r="AG55" s="1"/>
      <c r="AH55" s="160"/>
      <c r="AI55" s="122"/>
      <c r="AJ55" s="118"/>
      <c r="AK55" s="122"/>
      <c r="AL55" s="118"/>
      <c r="AM55" s="122"/>
      <c r="AN55" s="118"/>
      <c r="AO55" s="119"/>
      <c r="AP55" s="100"/>
      <c r="AQ55" s="130"/>
      <c r="AR55" s="122"/>
      <c r="AS55" s="118"/>
      <c r="AT55" s="122"/>
      <c r="AU55" s="118"/>
      <c r="AV55" s="122"/>
      <c r="AW55" s="118"/>
      <c r="AX55" s="119"/>
      <c r="AY55" s="100"/>
      <c r="AZ55" s="130"/>
      <c r="BA55" s="122"/>
      <c r="BB55" s="118"/>
      <c r="BC55" s="122"/>
      <c r="BD55" s="118"/>
      <c r="BE55" s="122"/>
      <c r="BF55" s="118"/>
      <c r="BG55" s="119"/>
      <c r="BH55" s="100"/>
      <c r="BI55" s="130"/>
      <c r="BJ55" s="122"/>
      <c r="BK55" s="118"/>
      <c r="BL55" s="122"/>
      <c r="BM55" s="118"/>
      <c r="BN55" s="122"/>
      <c r="BO55" s="118"/>
      <c r="BP55" s="124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</row>
    <row r="56" spans="1:87" ht="7.5" customHeight="1">
      <c r="A56" s="214" t="s">
        <v>53</v>
      </c>
      <c r="B56" s="215"/>
      <c r="C56" s="215"/>
      <c r="D56" s="215"/>
      <c r="E56" s="215"/>
      <c r="F56" s="218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20"/>
      <c r="R56" s="150"/>
      <c r="S56" s="100"/>
      <c r="T56" s="100"/>
      <c r="U56" s="100"/>
      <c r="V56" s="100"/>
      <c r="W56" s="100"/>
      <c r="X56" s="100"/>
      <c r="Y56" s="133"/>
      <c r="Z56" s="196"/>
      <c r="AA56" s="121"/>
      <c r="AB56" s="191"/>
      <c r="AC56" s="121"/>
      <c r="AD56" s="191"/>
      <c r="AE56" s="123"/>
      <c r="AF56" s="1"/>
      <c r="AG56" s="1"/>
      <c r="AH56" s="159"/>
      <c r="AI56" s="121"/>
      <c r="AJ56" s="128">
        <v>22</v>
      </c>
      <c r="AK56" s="121"/>
      <c r="AL56" s="127">
        <v>22</v>
      </c>
      <c r="AM56" s="121"/>
      <c r="AN56" s="116"/>
      <c r="AO56" s="117"/>
      <c r="AP56" s="100"/>
      <c r="AQ56" s="129"/>
      <c r="AR56" s="121"/>
      <c r="AS56" s="128">
        <v>62</v>
      </c>
      <c r="AT56" s="121"/>
      <c r="AU56" s="127">
        <v>62</v>
      </c>
      <c r="AV56" s="121"/>
      <c r="AW56" s="116"/>
      <c r="AX56" s="117"/>
      <c r="AY56" s="100"/>
      <c r="AZ56" s="129"/>
      <c r="BA56" s="121"/>
      <c r="BB56" s="126">
        <v>102</v>
      </c>
      <c r="BC56" s="121"/>
      <c r="BD56" s="120">
        <v>102</v>
      </c>
      <c r="BE56" s="121"/>
      <c r="BF56" s="116"/>
      <c r="BG56" s="117"/>
      <c r="BH56" s="100"/>
      <c r="BI56" s="129"/>
      <c r="BJ56" s="121"/>
      <c r="BK56" s="126">
        <v>142</v>
      </c>
      <c r="BL56" s="121"/>
      <c r="BM56" s="120">
        <v>142</v>
      </c>
      <c r="BN56" s="121"/>
      <c r="BO56" s="116"/>
      <c r="BP56" s="123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</row>
    <row r="57" spans="1:87" ht="7.5" customHeight="1" thickBot="1">
      <c r="A57" s="216"/>
      <c r="B57" s="217"/>
      <c r="C57" s="217"/>
      <c r="D57" s="217"/>
      <c r="E57" s="217"/>
      <c r="F57" s="221"/>
      <c r="G57" s="221"/>
      <c r="H57" s="221"/>
      <c r="I57" s="221"/>
      <c r="J57" s="221"/>
      <c r="K57" s="221"/>
      <c r="L57" s="221"/>
      <c r="M57" s="221"/>
      <c r="N57" s="221"/>
      <c r="O57" s="221"/>
      <c r="P57" s="221"/>
      <c r="Q57" s="222"/>
      <c r="R57" s="203"/>
      <c r="S57" s="197"/>
      <c r="T57" s="197"/>
      <c r="U57" s="197"/>
      <c r="V57" s="197"/>
      <c r="W57" s="197"/>
      <c r="X57" s="197"/>
      <c r="Y57" s="204"/>
      <c r="Z57" s="197"/>
      <c r="AA57" s="198"/>
      <c r="AB57" s="199"/>
      <c r="AC57" s="198"/>
      <c r="AD57" s="199"/>
      <c r="AE57" s="200"/>
      <c r="AF57" s="1"/>
      <c r="AG57" s="1"/>
      <c r="AH57" s="160"/>
      <c r="AI57" s="122"/>
      <c r="AJ57" s="118"/>
      <c r="AK57" s="122"/>
      <c r="AL57" s="118"/>
      <c r="AM57" s="122"/>
      <c r="AN57" s="118"/>
      <c r="AO57" s="119"/>
      <c r="AP57" s="100"/>
      <c r="AQ57" s="130"/>
      <c r="AR57" s="122"/>
      <c r="AS57" s="118"/>
      <c r="AT57" s="122"/>
      <c r="AU57" s="118"/>
      <c r="AV57" s="122"/>
      <c r="AW57" s="118"/>
      <c r="AX57" s="119"/>
      <c r="AY57" s="100"/>
      <c r="AZ57" s="130"/>
      <c r="BA57" s="122"/>
      <c r="BB57" s="118"/>
      <c r="BC57" s="122"/>
      <c r="BD57" s="118"/>
      <c r="BE57" s="122"/>
      <c r="BF57" s="118"/>
      <c r="BG57" s="119"/>
      <c r="BH57" s="100"/>
      <c r="BI57" s="130"/>
      <c r="BJ57" s="122"/>
      <c r="BK57" s="118"/>
      <c r="BL57" s="122"/>
      <c r="BM57" s="118"/>
      <c r="BN57" s="122"/>
      <c r="BO57" s="118"/>
      <c r="BP57" s="124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</row>
    <row r="58" spans="1:87" ht="7.5" customHeight="1">
      <c r="A58" s="266" t="s">
        <v>1</v>
      </c>
      <c r="B58" s="228"/>
      <c r="C58" s="228"/>
      <c r="D58" s="228"/>
      <c r="E58" s="228"/>
      <c r="F58" s="228"/>
      <c r="G58" s="228"/>
      <c r="H58" s="269">
        <f>BD119</f>
        <v>0</v>
      </c>
      <c r="I58" s="269"/>
      <c r="J58" s="269"/>
      <c r="K58" s="269"/>
      <c r="L58" s="269"/>
      <c r="M58" s="269"/>
      <c r="N58" s="269"/>
      <c r="O58" s="269"/>
      <c r="P58" s="269"/>
      <c r="Q58" s="269"/>
      <c r="R58" s="269"/>
      <c r="S58" s="269"/>
      <c r="T58" s="269"/>
      <c r="U58" s="269"/>
      <c r="V58" s="269"/>
      <c r="W58" s="269"/>
      <c r="X58" s="269"/>
      <c r="Y58" s="269"/>
      <c r="Z58" s="269"/>
      <c r="AA58" s="269"/>
      <c r="AB58" s="269"/>
      <c r="AC58" s="269"/>
      <c r="AD58" s="269"/>
      <c r="AE58" s="270"/>
      <c r="AF58" s="1"/>
      <c r="AG58" s="1"/>
      <c r="AH58" s="159"/>
      <c r="AI58" s="121"/>
      <c r="AJ58" s="128">
        <v>23</v>
      </c>
      <c r="AK58" s="121"/>
      <c r="AL58" s="127">
        <v>23</v>
      </c>
      <c r="AM58" s="121"/>
      <c r="AN58" s="116"/>
      <c r="AO58" s="117"/>
      <c r="AP58" s="100"/>
      <c r="AQ58" s="129"/>
      <c r="AR58" s="121"/>
      <c r="AS58" s="128">
        <v>63</v>
      </c>
      <c r="AT58" s="121"/>
      <c r="AU58" s="127">
        <v>63</v>
      </c>
      <c r="AV58" s="121"/>
      <c r="AW58" s="116"/>
      <c r="AX58" s="117"/>
      <c r="AY58" s="100"/>
      <c r="AZ58" s="129"/>
      <c r="BA58" s="121"/>
      <c r="BB58" s="126">
        <v>103</v>
      </c>
      <c r="BC58" s="121"/>
      <c r="BD58" s="120">
        <v>103</v>
      </c>
      <c r="BE58" s="121"/>
      <c r="BF58" s="116"/>
      <c r="BG58" s="117"/>
      <c r="BH58" s="100"/>
      <c r="BI58" s="129"/>
      <c r="BJ58" s="121"/>
      <c r="BK58" s="126">
        <v>143</v>
      </c>
      <c r="BL58" s="121"/>
      <c r="BM58" s="120">
        <v>143</v>
      </c>
      <c r="BN58" s="121"/>
      <c r="BO58" s="116"/>
      <c r="BP58" s="123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</row>
    <row r="59" spans="1:87" ht="7.5" customHeight="1">
      <c r="A59" s="166"/>
      <c r="B59" s="225"/>
      <c r="C59" s="225"/>
      <c r="D59" s="225"/>
      <c r="E59" s="225"/>
      <c r="F59" s="225"/>
      <c r="G59" s="225"/>
      <c r="H59" s="271"/>
      <c r="I59" s="271"/>
      <c r="J59" s="271"/>
      <c r="K59" s="271"/>
      <c r="L59" s="271"/>
      <c r="M59" s="271"/>
      <c r="N59" s="271"/>
      <c r="O59" s="271"/>
      <c r="P59" s="271"/>
      <c r="Q59" s="271"/>
      <c r="R59" s="271"/>
      <c r="S59" s="271"/>
      <c r="T59" s="271"/>
      <c r="U59" s="271"/>
      <c r="V59" s="271"/>
      <c r="W59" s="271"/>
      <c r="X59" s="271"/>
      <c r="Y59" s="271"/>
      <c r="Z59" s="271"/>
      <c r="AA59" s="271"/>
      <c r="AB59" s="271"/>
      <c r="AC59" s="271"/>
      <c r="AD59" s="271"/>
      <c r="AE59" s="272"/>
      <c r="AF59" s="1"/>
      <c r="AG59" s="1"/>
      <c r="AH59" s="160"/>
      <c r="AI59" s="122"/>
      <c r="AJ59" s="118"/>
      <c r="AK59" s="122"/>
      <c r="AL59" s="118"/>
      <c r="AM59" s="122"/>
      <c r="AN59" s="118"/>
      <c r="AO59" s="119"/>
      <c r="AP59" s="100"/>
      <c r="AQ59" s="130"/>
      <c r="AR59" s="122"/>
      <c r="AS59" s="118"/>
      <c r="AT59" s="122"/>
      <c r="AU59" s="118"/>
      <c r="AV59" s="122"/>
      <c r="AW59" s="118"/>
      <c r="AX59" s="119"/>
      <c r="AY59" s="100"/>
      <c r="AZ59" s="130"/>
      <c r="BA59" s="122"/>
      <c r="BB59" s="118"/>
      <c r="BC59" s="122"/>
      <c r="BD59" s="118"/>
      <c r="BE59" s="122"/>
      <c r="BF59" s="118"/>
      <c r="BG59" s="119"/>
      <c r="BH59" s="100"/>
      <c r="BI59" s="130"/>
      <c r="BJ59" s="122"/>
      <c r="BK59" s="118"/>
      <c r="BL59" s="122"/>
      <c r="BM59" s="118"/>
      <c r="BN59" s="122"/>
      <c r="BO59" s="118"/>
      <c r="BP59" s="124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</row>
    <row r="60" spans="1:87" ht="7.5" customHeight="1">
      <c r="A60" s="267"/>
      <c r="B60" s="268"/>
      <c r="C60" s="268"/>
      <c r="D60" s="268"/>
      <c r="E60" s="268"/>
      <c r="F60" s="268"/>
      <c r="G60" s="268"/>
      <c r="H60" s="273"/>
      <c r="I60" s="273"/>
      <c r="J60" s="273"/>
      <c r="K60" s="273"/>
      <c r="L60" s="273"/>
      <c r="M60" s="273"/>
      <c r="N60" s="273"/>
      <c r="O60" s="273"/>
      <c r="P60" s="273"/>
      <c r="Q60" s="273"/>
      <c r="R60" s="273"/>
      <c r="S60" s="273"/>
      <c r="T60" s="273"/>
      <c r="U60" s="273"/>
      <c r="V60" s="273"/>
      <c r="W60" s="273"/>
      <c r="X60" s="273"/>
      <c r="Y60" s="273"/>
      <c r="Z60" s="273"/>
      <c r="AA60" s="273"/>
      <c r="AB60" s="273"/>
      <c r="AC60" s="273"/>
      <c r="AD60" s="273"/>
      <c r="AE60" s="274"/>
      <c r="AF60" s="1"/>
      <c r="AG60" s="1"/>
      <c r="AH60" s="159"/>
      <c r="AI60" s="121"/>
      <c r="AJ60" s="128">
        <v>24</v>
      </c>
      <c r="AK60" s="121"/>
      <c r="AL60" s="127">
        <v>24</v>
      </c>
      <c r="AM60" s="121"/>
      <c r="AN60" s="116"/>
      <c r="AO60" s="117"/>
      <c r="AP60" s="100"/>
      <c r="AQ60" s="129"/>
      <c r="AR60" s="121"/>
      <c r="AS60" s="128">
        <v>64</v>
      </c>
      <c r="AT60" s="121"/>
      <c r="AU60" s="127">
        <v>64</v>
      </c>
      <c r="AV60" s="121"/>
      <c r="AW60" s="116"/>
      <c r="AX60" s="117"/>
      <c r="AY60" s="100"/>
      <c r="AZ60" s="129"/>
      <c r="BA60" s="121"/>
      <c r="BB60" s="126">
        <v>104</v>
      </c>
      <c r="BC60" s="121"/>
      <c r="BD60" s="120">
        <v>104</v>
      </c>
      <c r="BE60" s="121"/>
      <c r="BF60" s="116"/>
      <c r="BG60" s="117"/>
      <c r="BH60" s="100"/>
      <c r="BI60" s="129"/>
      <c r="BJ60" s="121"/>
      <c r="BK60" s="126">
        <v>144</v>
      </c>
      <c r="BL60" s="121"/>
      <c r="BM60" s="120">
        <v>144</v>
      </c>
      <c r="BN60" s="121"/>
      <c r="BO60" s="116"/>
      <c r="BP60" s="123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</row>
    <row r="61" spans="1:87" ht="7.5" customHeight="1">
      <c r="A61" s="131" t="s">
        <v>5</v>
      </c>
      <c r="B61" s="132"/>
      <c r="C61" s="132"/>
      <c r="D61" s="133"/>
      <c r="E61" s="135"/>
      <c r="F61" s="133"/>
      <c r="G61" s="135"/>
      <c r="H61" s="133"/>
      <c r="I61" s="14"/>
      <c r="J61" s="14"/>
      <c r="K61" s="14"/>
      <c r="L61" s="138" t="s">
        <v>6</v>
      </c>
      <c r="M61" s="133"/>
      <c r="N61" s="138">
        <v>1</v>
      </c>
      <c r="O61" s="132"/>
      <c r="P61" s="162">
        <v>2</v>
      </c>
      <c r="Q61" s="163"/>
      <c r="R61" s="175">
        <v>3</v>
      </c>
      <c r="S61" s="176"/>
      <c r="T61" s="177">
        <v>4</v>
      </c>
      <c r="U61" s="133"/>
      <c r="V61" s="138" t="s">
        <v>7</v>
      </c>
      <c r="W61" s="133"/>
      <c r="X61" s="138">
        <v>1</v>
      </c>
      <c r="Y61" s="132"/>
      <c r="Z61" s="162">
        <v>2</v>
      </c>
      <c r="AA61" s="163"/>
      <c r="AB61" s="175">
        <v>3</v>
      </c>
      <c r="AC61" s="176"/>
      <c r="AD61" s="177">
        <v>4</v>
      </c>
      <c r="AE61" s="143"/>
      <c r="AF61" s="15"/>
      <c r="AG61" s="15"/>
      <c r="AH61" s="160"/>
      <c r="AI61" s="122"/>
      <c r="AJ61" s="118"/>
      <c r="AK61" s="122"/>
      <c r="AL61" s="118"/>
      <c r="AM61" s="122"/>
      <c r="AN61" s="118"/>
      <c r="AO61" s="119"/>
      <c r="AP61" s="100"/>
      <c r="AQ61" s="130"/>
      <c r="AR61" s="122"/>
      <c r="AS61" s="118"/>
      <c r="AT61" s="122"/>
      <c r="AU61" s="118"/>
      <c r="AV61" s="122"/>
      <c r="AW61" s="118"/>
      <c r="AX61" s="119"/>
      <c r="AY61" s="100"/>
      <c r="AZ61" s="130"/>
      <c r="BA61" s="122"/>
      <c r="BB61" s="118"/>
      <c r="BC61" s="122"/>
      <c r="BD61" s="118"/>
      <c r="BE61" s="122"/>
      <c r="BF61" s="118"/>
      <c r="BG61" s="119"/>
      <c r="BH61" s="100"/>
      <c r="BI61" s="130"/>
      <c r="BJ61" s="122"/>
      <c r="BK61" s="118"/>
      <c r="BL61" s="122"/>
      <c r="BM61" s="118"/>
      <c r="BN61" s="122"/>
      <c r="BO61" s="118"/>
      <c r="BP61" s="124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</row>
    <row r="62" spans="1:87" ht="7.5" customHeight="1">
      <c r="A62" s="134"/>
      <c r="B62" s="100"/>
      <c r="C62" s="100"/>
      <c r="D62" s="133"/>
      <c r="E62" s="136"/>
      <c r="F62" s="137"/>
      <c r="G62" s="136"/>
      <c r="H62" s="137"/>
      <c r="I62" s="14"/>
      <c r="J62" s="14"/>
      <c r="K62" s="14"/>
      <c r="L62" s="136"/>
      <c r="M62" s="137"/>
      <c r="N62" s="136"/>
      <c r="O62" s="145"/>
      <c r="P62" s="144"/>
      <c r="Q62" s="152"/>
      <c r="R62" s="144"/>
      <c r="S62" s="152"/>
      <c r="T62" s="145"/>
      <c r="U62" s="137"/>
      <c r="V62" s="136"/>
      <c r="W62" s="137"/>
      <c r="X62" s="136"/>
      <c r="Y62" s="145"/>
      <c r="Z62" s="144"/>
      <c r="AA62" s="152"/>
      <c r="AB62" s="144"/>
      <c r="AC62" s="152"/>
      <c r="AD62" s="145"/>
      <c r="AE62" s="146"/>
      <c r="AF62" s="1"/>
      <c r="AG62" s="1"/>
      <c r="AH62" s="159"/>
      <c r="AI62" s="121"/>
      <c r="AJ62" s="128">
        <v>25</v>
      </c>
      <c r="AK62" s="121"/>
      <c r="AL62" s="127">
        <v>25</v>
      </c>
      <c r="AM62" s="121"/>
      <c r="AN62" s="116"/>
      <c r="AO62" s="117"/>
      <c r="AP62" s="100"/>
      <c r="AQ62" s="129"/>
      <c r="AR62" s="121"/>
      <c r="AS62" s="128">
        <v>65</v>
      </c>
      <c r="AT62" s="121"/>
      <c r="AU62" s="127">
        <v>65</v>
      </c>
      <c r="AV62" s="121"/>
      <c r="AW62" s="116"/>
      <c r="AX62" s="117"/>
      <c r="AY62" s="100"/>
      <c r="AZ62" s="129"/>
      <c r="BA62" s="121"/>
      <c r="BB62" s="126">
        <v>105</v>
      </c>
      <c r="BC62" s="121"/>
      <c r="BD62" s="120">
        <v>105</v>
      </c>
      <c r="BE62" s="121"/>
      <c r="BF62" s="116"/>
      <c r="BG62" s="117"/>
      <c r="BH62" s="100"/>
      <c r="BI62" s="129"/>
      <c r="BJ62" s="121"/>
      <c r="BK62" s="126">
        <v>145</v>
      </c>
      <c r="BL62" s="121"/>
      <c r="BM62" s="120">
        <v>145</v>
      </c>
      <c r="BN62" s="121"/>
      <c r="BO62" s="116"/>
      <c r="BP62" s="123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</row>
    <row r="63" spans="1:87" ht="7.5" customHeight="1">
      <c r="A63" s="134"/>
      <c r="B63" s="100"/>
      <c r="C63" s="100"/>
      <c r="D63" s="133"/>
      <c r="E63" s="157"/>
      <c r="F63" s="147"/>
      <c r="G63" s="157"/>
      <c r="H63" s="147"/>
      <c r="I63" s="157"/>
      <c r="J63" s="147"/>
      <c r="K63" s="16"/>
      <c r="L63" s="172" t="s">
        <v>10</v>
      </c>
      <c r="M63" s="147"/>
      <c r="N63" s="172">
        <v>1</v>
      </c>
      <c r="O63" s="140"/>
      <c r="P63" s="173">
        <v>2</v>
      </c>
      <c r="Q63" s="149"/>
      <c r="R63" s="173">
        <v>3</v>
      </c>
      <c r="S63" s="149"/>
      <c r="T63" s="178">
        <v>4</v>
      </c>
      <c r="U63" s="147"/>
      <c r="V63" s="172" t="s">
        <v>11</v>
      </c>
      <c r="W63" s="147"/>
      <c r="X63" s="172">
        <v>1</v>
      </c>
      <c r="Y63" s="140"/>
      <c r="Z63" s="173">
        <v>2</v>
      </c>
      <c r="AA63" s="149"/>
      <c r="AB63" s="173">
        <v>3</v>
      </c>
      <c r="AC63" s="149"/>
      <c r="AD63" s="178">
        <v>4</v>
      </c>
      <c r="AE63" s="141"/>
      <c r="AF63" s="1"/>
      <c r="AG63" s="1"/>
      <c r="AH63" s="160"/>
      <c r="AI63" s="122"/>
      <c r="AJ63" s="118"/>
      <c r="AK63" s="122"/>
      <c r="AL63" s="118"/>
      <c r="AM63" s="122"/>
      <c r="AN63" s="118"/>
      <c r="AO63" s="119"/>
      <c r="AP63" s="100"/>
      <c r="AQ63" s="130"/>
      <c r="AR63" s="122"/>
      <c r="AS63" s="118"/>
      <c r="AT63" s="122"/>
      <c r="AU63" s="118"/>
      <c r="AV63" s="122"/>
      <c r="AW63" s="118"/>
      <c r="AX63" s="119"/>
      <c r="AY63" s="100"/>
      <c r="AZ63" s="130"/>
      <c r="BA63" s="122"/>
      <c r="BB63" s="118"/>
      <c r="BC63" s="122"/>
      <c r="BD63" s="118"/>
      <c r="BE63" s="122"/>
      <c r="BF63" s="118"/>
      <c r="BG63" s="119"/>
      <c r="BH63" s="100"/>
      <c r="BI63" s="130"/>
      <c r="BJ63" s="122"/>
      <c r="BK63" s="118"/>
      <c r="BL63" s="122"/>
      <c r="BM63" s="118"/>
      <c r="BN63" s="122"/>
      <c r="BO63" s="118"/>
      <c r="BP63" s="124"/>
      <c r="BQ63" s="1"/>
      <c r="BR63" s="17"/>
      <c r="BS63" s="17"/>
      <c r="BT63" s="17"/>
      <c r="BU63" s="17"/>
      <c r="BV63" s="17"/>
      <c r="BW63" s="17"/>
      <c r="BX63" s="17"/>
      <c r="BY63" s="17"/>
      <c r="BZ63" s="1"/>
      <c r="CA63" s="1"/>
      <c r="CB63" s="1"/>
      <c r="CC63" s="1"/>
      <c r="CD63" s="1"/>
      <c r="CE63" s="1"/>
      <c r="CF63" s="1"/>
      <c r="CG63" s="1"/>
      <c r="CH63" s="1"/>
      <c r="CI63" s="1"/>
    </row>
    <row r="64" spans="1:87" ht="7.5" customHeight="1">
      <c r="A64" s="134"/>
      <c r="B64" s="100"/>
      <c r="C64" s="100"/>
      <c r="D64" s="133"/>
      <c r="E64" s="136"/>
      <c r="F64" s="137"/>
      <c r="G64" s="136"/>
      <c r="H64" s="137"/>
      <c r="I64" s="136"/>
      <c r="J64" s="137"/>
      <c r="K64" s="16"/>
      <c r="L64" s="136"/>
      <c r="M64" s="137"/>
      <c r="N64" s="136"/>
      <c r="O64" s="145"/>
      <c r="P64" s="144"/>
      <c r="Q64" s="152"/>
      <c r="R64" s="144"/>
      <c r="S64" s="152"/>
      <c r="T64" s="145"/>
      <c r="U64" s="137"/>
      <c r="V64" s="136"/>
      <c r="W64" s="137"/>
      <c r="X64" s="136"/>
      <c r="Y64" s="145"/>
      <c r="Z64" s="144"/>
      <c r="AA64" s="152"/>
      <c r="AB64" s="144"/>
      <c r="AC64" s="152"/>
      <c r="AD64" s="145"/>
      <c r="AE64" s="146"/>
      <c r="AF64" s="1"/>
      <c r="AG64" s="1"/>
      <c r="AH64" s="159"/>
      <c r="AI64" s="121"/>
      <c r="AJ64" s="128">
        <v>26</v>
      </c>
      <c r="AK64" s="121"/>
      <c r="AL64" s="127">
        <v>26</v>
      </c>
      <c r="AM64" s="121"/>
      <c r="AN64" s="116"/>
      <c r="AO64" s="117"/>
      <c r="AP64" s="100"/>
      <c r="AQ64" s="129"/>
      <c r="AR64" s="121"/>
      <c r="AS64" s="128">
        <v>66</v>
      </c>
      <c r="AT64" s="121"/>
      <c r="AU64" s="127">
        <v>66</v>
      </c>
      <c r="AV64" s="121"/>
      <c r="AW64" s="116"/>
      <c r="AX64" s="117"/>
      <c r="AY64" s="100"/>
      <c r="AZ64" s="129"/>
      <c r="BA64" s="121"/>
      <c r="BB64" s="126">
        <v>106</v>
      </c>
      <c r="BC64" s="121"/>
      <c r="BD64" s="120">
        <v>106</v>
      </c>
      <c r="BE64" s="121"/>
      <c r="BF64" s="116"/>
      <c r="BG64" s="117"/>
      <c r="BH64" s="100"/>
      <c r="BI64" s="129"/>
      <c r="BJ64" s="121"/>
      <c r="BK64" s="126">
        <v>146</v>
      </c>
      <c r="BL64" s="121"/>
      <c r="BM64" s="120">
        <v>146</v>
      </c>
      <c r="BN64" s="121"/>
      <c r="BO64" s="116"/>
      <c r="BP64" s="123"/>
      <c r="BQ64" s="1"/>
      <c r="BR64" s="17"/>
      <c r="BS64" s="17"/>
      <c r="BT64" s="17"/>
      <c r="BU64" s="17"/>
      <c r="BV64" s="17"/>
      <c r="BW64" s="17"/>
      <c r="BX64" s="17"/>
      <c r="BY64" s="17"/>
      <c r="BZ64" s="1"/>
      <c r="CA64" s="1"/>
      <c r="CB64" s="1"/>
      <c r="CC64" s="1"/>
      <c r="CD64" s="1"/>
      <c r="CE64" s="1"/>
      <c r="CF64" s="1"/>
      <c r="CG64" s="1"/>
      <c r="CH64" s="1"/>
      <c r="CI64" s="1"/>
    </row>
    <row r="65" spans="1:87" ht="7.5" customHeight="1">
      <c r="A65" s="164" t="s">
        <v>12</v>
      </c>
      <c r="B65" s="140"/>
      <c r="C65" s="140"/>
      <c r="D65" s="147"/>
      <c r="E65" s="157"/>
      <c r="F65" s="147"/>
      <c r="G65" s="157"/>
      <c r="H65" s="147"/>
      <c r="I65" s="157"/>
      <c r="J65" s="147"/>
      <c r="K65" s="16"/>
      <c r="L65" s="157" t="s">
        <v>13</v>
      </c>
      <c r="M65" s="179"/>
      <c r="N65" s="179"/>
      <c r="O65" s="179"/>
      <c r="P65" s="179"/>
      <c r="Q65" s="179"/>
      <c r="R65" s="179"/>
      <c r="S65" s="179"/>
      <c r="T65" s="179"/>
      <c r="U65" s="179"/>
      <c r="V65" s="179"/>
      <c r="W65" s="179"/>
      <c r="X65" s="179"/>
      <c r="Y65" s="179"/>
      <c r="Z65" s="179"/>
      <c r="AA65" s="179"/>
      <c r="AB65" s="179"/>
      <c r="AC65" s="179"/>
      <c r="AD65" s="179"/>
      <c r="AE65" s="180"/>
      <c r="AF65" s="1"/>
      <c r="AG65" s="1"/>
      <c r="AH65" s="160"/>
      <c r="AI65" s="122"/>
      <c r="AJ65" s="118"/>
      <c r="AK65" s="122"/>
      <c r="AL65" s="118"/>
      <c r="AM65" s="122"/>
      <c r="AN65" s="118"/>
      <c r="AO65" s="119"/>
      <c r="AP65" s="100"/>
      <c r="AQ65" s="130"/>
      <c r="AR65" s="122"/>
      <c r="AS65" s="118"/>
      <c r="AT65" s="122"/>
      <c r="AU65" s="118"/>
      <c r="AV65" s="122"/>
      <c r="AW65" s="118"/>
      <c r="AX65" s="119"/>
      <c r="AY65" s="100"/>
      <c r="AZ65" s="130"/>
      <c r="BA65" s="122"/>
      <c r="BB65" s="118"/>
      <c r="BC65" s="122"/>
      <c r="BD65" s="118"/>
      <c r="BE65" s="122"/>
      <c r="BF65" s="118"/>
      <c r="BG65" s="119"/>
      <c r="BH65" s="100"/>
      <c r="BI65" s="130"/>
      <c r="BJ65" s="122"/>
      <c r="BK65" s="118"/>
      <c r="BL65" s="122"/>
      <c r="BM65" s="118"/>
      <c r="BN65" s="122"/>
      <c r="BO65" s="118"/>
      <c r="BP65" s="124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</row>
    <row r="66" spans="1:87" ht="7.5" customHeight="1">
      <c r="A66" s="165"/>
      <c r="B66" s="145"/>
      <c r="C66" s="145"/>
      <c r="D66" s="137"/>
      <c r="E66" s="136"/>
      <c r="F66" s="137"/>
      <c r="G66" s="136"/>
      <c r="H66" s="137"/>
      <c r="I66" s="136"/>
      <c r="J66" s="137"/>
      <c r="K66" s="19"/>
      <c r="L66" s="181"/>
      <c r="M66" s="182"/>
      <c r="N66" s="182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  <c r="AC66" s="182"/>
      <c r="AD66" s="182"/>
      <c r="AE66" s="183"/>
      <c r="AF66" s="1"/>
      <c r="AG66" s="1"/>
      <c r="AH66" s="159"/>
      <c r="AI66" s="121"/>
      <c r="AJ66" s="128">
        <v>27</v>
      </c>
      <c r="AK66" s="121"/>
      <c r="AL66" s="127">
        <v>27</v>
      </c>
      <c r="AM66" s="121"/>
      <c r="AN66" s="116"/>
      <c r="AO66" s="117"/>
      <c r="AP66" s="100"/>
      <c r="AQ66" s="129"/>
      <c r="AR66" s="121"/>
      <c r="AS66" s="128">
        <v>67</v>
      </c>
      <c r="AT66" s="121"/>
      <c r="AU66" s="127">
        <v>67</v>
      </c>
      <c r="AV66" s="121"/>
      <c r="AW66" s="116"/>
      <c r="AX66" s="117"/>
      <c r="AY66" s="100"/>
      <c r="AZ66" s="129"/>
      <c r="BA66" s="121"/>
      <c r="BB66" s="126">
        <v>107</v>
      </c>
      <c r="BC66" s="121"/>
      <c r="BD66" s="120">
        <v>107</v>
      </c>
      <c r="BE66" s="121"/>
      <c r="BF66" s="116"/>
      <c r="BG66" s="117"/>
      <c r="BH66" s="100"/>
      <c r="BI66" s="129"/>
      <c r="BJ66" s="121"/>
      <c r="BK66" s="126">
        <v>147</v>
      </c>
      <c r="BL66" s="121"/>
      <c r="BM66" s="120">
        <v>147</v>
      </c>
      <c r="BN66" s="121"/>
      <c r="BO66" s="116"/>
      <c r="BP66" s="123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</row>
    <row r="67" spans="1:87" ht="7.5" customHeight="1">
      <c r="A67" s="168" t="s">
        <v>14</v>
      </c>
      <c r="B67" s="140"/>
      <c r="C67" s="140"/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7"/>
      <c r="R67" s="169" t="s">
        <v>15</v>
      </c>
      <c r="S67" s="133"/>
      <c r="T67" s="170" t="s">
        <v>16</v>
      </c>
      <c r="U67" s="133"/>
      <c r="V67" s="195" t="s">
        <v>17</v>
      </c>
      <c r="W67" s="100"/>
      <c r="X67" s="100"/>
      <c r="Y67" s="100"/>
      <c r="Z67" s="100"/>
      <c r="AA67" s="100"/>
      <c r="AB67" s="100"/>
      <c r="AC67" s="100"/>
      <c r="AD67" s="100"/>
      <c r="AE67" s="143"/>
      <c r="AF67" s="1"/>
      <c r="AG67" s="1"/>
      <c r="AH67" s="160"/>
      <c r="AI67" s="122"/>
      <c r="AJ67" s="118"/>
      <c r="AK67" s="122"/>
      <c r="AL67" s="118"/>
      <c r="AM67" s="122"/>
      <c r="AN67" s="118"/>
      <c r="AO67" s="119"/>
      <c r="AP67" s="100"/>
      <c r="AQ67" s="130"/>
      <c r="AR67" s="122"/>
      <c r="AS67" s="118"/>
      <c r="AT67" s="122"/>
      <c r="AU67" s="118"/>
      <c r="AV67" s="122"/>
      <c r="AW67" s="118"/>
      <c r="AX67" s="119"/>
      <c r="AY67" s="100"/>
      <c r="AZ67" s="130"/>
      <c r="BA67" s="122"/>
      <c r="BB67" s="118"/>
      <c r="BC67" s="122"/>
      <c r="BD67" s="118"/>
      <c r="BE67" s="122"/>
      <c r="BF67" s="118"/>
      <c r="BG67" s="119"/>
      <c r="BH67" s="100"/>
      <c r="BI67" s="130"/>
      <c r="BJ67" s="122"/>
      <c r="BK67" s="118"/>
      <c r="BL67" s="122"/>
      <c r="BM67" s="118"/>
      <c r="BN67" s="122"/>
      <c r="BO67" s="118"/>
      <c r="BP67" s="124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</row>
    <row r="68" spans="1:87" ht="7.5" customHeight="1">
      <c r="A68" s="165"/>
      <c r="B68" s="145"/>
      <c r="C68" s="145"/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45"/>
      <c r="P68" s="145"/>
      <c r="Q68" s="137"/>
      <c r="R68" s="136"/>
      <c r="S68" s="137"/>
      <c r="T68" s="136"/>
      <c r="U68" s="137"/>
      <c r="V68" s="136"/>
      <c r="W68" s="145"/>
      <c r="X68" s="145"/>
      <c r="Y68" s="145"/>
      <c r="Z68" s="145"/>
      <c r="AA68" s="145"/>
      <c r="AB68" s="145"/>
      <c r="AC68" s="145"/>
      <c r="AD68" s="145"/>
      <c r="AE68" s="146"/>
      <c r="AF68" s="1"/>
      <c r="AG68" s="1"/>
      <c r="AH68" s="159"/>
      <c r="AI68" s="121"/>
      <c r="AJ68" s="128">
        <v>28</v>
      </c>
      <c r="AK68" s="121"/>
      <c r="AL68" s="127">
        <v>28</v>
      </c>
      <c r="AM68" s="121"/>
      <c r="AN68" s="116"/>
      <c r="AO68" s="117"/>
      <c r="AP68" s="100"/>
      <c r="AQ68" s="129"/>
      <c r="AR68" s="121"/>
      <c r="AS68" s="128">
        <v>68</v>
      </c>
      <c r="AT68" s="121"/>
      <c r="AU68" s="127">
        <v>68</v>
      </c>
      <c r="AV68" s="121"/>
      <c r="AW68" s="116"/>
      <c r="AX68" s="117"/>
      <c r="AY68" s="100"/>
      <c r="AZ68" s="129"/>
      <c r="BA68" s="121"/>
      <c r="BB68" s="126">
        <v>108</v>
      </c>
      <c r="BC68" s="121"/>
      <c r="BD68" s="120">
        <v>108</v>
      </c>
      <c r="BE68" s="121"/>
      <c r="BF68" s="116"/>
      <c r="BG68" s="117"/>
      <c r="BH68" s="100"/>
      <c r="BI68" s="129"/>
      <c r="BJ68" s="121"/>
      <c r="BK68" s="126">
        <v>148</v>
      </c>
      <c r="BL68" s="121"/>
      <c r="BM68" s="120">
        <v>148</v>
      </c>
      <c r="BN68" s="121"/>
      <c r="BO68" s="116"/>
      <c r="BP68" s="123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</row>
    <row r="69" spans="1:87" ht="7.5" customHeight="1">
      <c r="A69" s="186">
        <v>1</v>
      </c>
      <c r="B69" s="151"/>
      <c r="C69" s="187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51"/>
      <c r="R69" s="189"/>
      <c r="S69" s="133"/>
      <c r="T69" s="189"/>
      <c r="U69" s="133"/>
      <c r="V69" s="190"/>
      <c r="W69" s="149"/>
      <c r="X69" s="158"/>
      <c r="Y69" s="149"/>
      <c r="Z69" s="158"/>
      <c r="AA69" s="149"/>
      <c r="AB69" s="158"/>
      <c r="AC69" s="149"/>
      <c r="AD69" s="158"/>
      <c r="AE69" s="141"/>
      <c r="AF69" s="1"/>
      <c r="AG69" s="1"/>
      <c r="AH69" s="160"/>
      <c r="AI69" s="122"/>
      <c r="AJ69" s="118"/>
      <c r="AK69" s="122"/>
      <c r="AL69" s="118"/>
      <c r="AM69" s="122"/>
      <c r="AN69" s="118"/>
      <c r="AO69" s="119"/>
      <c r="AP69" s="100"/>
      <c r="AQ69" s="130"/>
      <c r="AR69" s="122"/>
      <c r="AS69" s="118"/>
      <c r="AT69" s="122"/>
      <c r="AU69" s="118"/>
      <c r="AV69" s="122"/>
      <c r="AW69" s="118"/>
      <c r="AX69" s="119"/>
      <c r="AY69" s="100"/>
      <c r="AZ69" s="130"/>
      <c r="BA69" s="122"/>
      <c r="BB69" s="118"/>
      <c r="BC69" s="122"/>
      <c r="BD69" s="118"/>
      <c r="BE69" s="122"/>
      <c r="BF69" s="118"/>
      <c r="BG69" s="119"/>
      <c r="BH69" s="100"/>
      <c r="BI69" s="130"/>
      <c r="BJ69" s="122"/>
      <c r="BK69" s="118"/>
      <c r="BL69" s="122"/>
      <c r="BM69" s="118"/>
      <c r="BN69" s="122"/>
      <c r="BO69" s="118"/>
      <c r="BP69" s="124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</row>
    <row r="70" spans="1:87" ht="7.5" customHeight="1">
      <c r="A70" s="160"/>
      <c r="B70" s="122"/>
      <c r="C70" s="118"/>
      <c r="D70" s="188"/>
      <c r="E70" s="188"/>
      <c r="F70" s="188"/>
      <c r="G70" s="188"/>
      <c r="H70" s="188"/>
      <c r="I70" s="188"/>
      <c r="J70" s="188"/>
      <c r="K70" s="188"/>
      <c r="L70" s="188"/>
      <c r="M70" s="188"/>
      <c r="N70" s="188"/>
      <c r="O70" s="188"/>
      <c r="P70" s="188"/>
      <c r="Q70" s="122"/>
      <c r="R70" s="130"/>
      <c r="S70" s="119"/>
      <c r="T70" s="130"/>
      <c r="U70" s="119"/>
      <c r="V70" s="130"/>
      <c r="W70" s="122"/>
      <c r="X70" s="118"/>
      <c r="Y70" s="122"/>
      <c r="Z70" s="118"/>
      <c r="AA70" s="122"/>
      <c r="AB70" s="118"/>
      <c r="AC70" s="122"/>
      <c r="AD70" s="118"/>
      <c r="AE70" s="124"/>
      <c r="AF70" s="1"/>
      <c r="AG70" s="1"/>
      <c r="AH70" s="159"/>
      <c r="AI70" s="121"/>
      <c r="AJ70" s="128">
        <v>29</v>
      </c>
      <c r="AK70" s="121"/>
      <c r="AL70" s="127">
        <v>29</v>
      </c>
      <c r="AM70" s="121"/>
      <c r="AN70" s="116"/>
      <c r="AO70" s="117"/>
      <c r="AP70" s="100"/>
      <c r="AQ70" s="129"/>
      <c r="AR70" s="121"/>
      <c r="AS70" s="128">
        <v>69</v>
      </c>
      <c r="AT70" s="121"/>
      <c r="AU70" s="127">
        <v>69</v>
      </c>
      <c r="AV70" s="121"/>
      <c r="AW70" s="116"/>
      <c r="AX70" s="117"/>
      <c r="AY70" s="100"/>
      <c r="AZ70" s="129"/>
      <c r="BA70" s="121"/>
      <c r="BB70" s="126">
        <v>109</v>
      </c>
      <c r="BC70" s="121"/>
      <c r="BD70" s="120">
        <v>109</v>
      </c>
      <c r="BE70" s="121"/>
      <c r="BF70" s="116"/>
      <c r="BG70" s="117"/>
      <c r="BH70" s="100"/>
      <c r="BI70" s="129"/>
      <c r="BJ70" s="121"/>
      <c r="BK70" s="126">
        <v>149</v>
      </c>
      <c r="BL70" s="121"/>
      <c r="BM70" s="120">
        <v>149</v>
      </c>
      <c r="BN70" s="121"/>
      <c r="BO70" s="116"/>
      <c r="BP70" s="123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</row>
    <row r="71" spans="1:87" ht="7.5" customHeight="1">
      <c r="A71" s="192">
        <v>2</v>
      </c>
      <c r="B71" s="121"/>
      <c r="C71" s="191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21"/>
      <c r="R71" s="194"/>
      <c r="S71" s="117"/>
      <c r="T71" s="194"/>
      <c r="U71" s="117"/>
      <c r="V71" s="194"/>
      <c r="W71" s="121"/>
      <c r="X71" s="191"/>
      <c r="Y71" s="121"/>
      <c r="Z71" s="191"/>
      <c r="AA71" s="121"/>
      <c r="AB71" s="191"/>
      <c r="AC71" s="121"/>
      <c r="AD71" s="191"/>
      <c r="AE71" s="123"/>
      <c r="AF71" s="1"/>
      <c r="AG71" s="1"/>
      <c r="AH71" s="160"/>
      <c r="AI71" s="122"/>
      <c r="AJ71" s="118"/>
      <c r="AK71" s="122"/>
      <c r="AL71" s="118"/>
      <c r="AM71" s="122"/>
      <c r="AN71" s="118"/>
      <c r="AO71" s="119"/>
      <c r="AP71" s="100"/>
      <c r="AQ71" s="130"/>
      <c r="AR71" s="122"/>
      <c r="AS71" s="118"/>
      <c r="AT71" s="122"/>
      <c r="AU71" s="118"/>
      <c r="AV71" s="122"/>
      <c r="AW71" s="118"/>
      <c r="AX71" s="119"/>
      <c r="AY71" s="100"/>
      <c r="AZ71" s="130"/>
      <c r="BA71" s="122"/>
      <c r="BB71" s="118"/>
      <c r="BC71" s="122"/>
      <c r="BD71" s="118"/>
      <c r="BE71" s="122"/>
      <c r="BF71" s="118"/>
      <c r="BG71" s="119"/>
      <c r="BH71" s="100"/>
      <c r="BI71" s="130"/>
      <c r="BJ71" s="122"/>
      <c r="BK71" s="118"/>
      <c r="BL71" s="122"/>
      <c r="BM71" s="118"/>
      <c r="BN71" s="122"/>
      <c r="BO71" s="118"/>
      <c r="BP71" s="124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</row>
    <row r="72" spans="1:87" ht="7.5" customHeight="1">
      <c r="A72" s="160"/>
      <c r="B72" s="122"/>
      <c r="C72" s="118"/>
      <c r="D72" s="188"/>
      <c r="E72" s="188"/>
      <c r="F72" s="188"/>
      <c r="G72" s="188"/>
      <c r="H72" s="188"/>
      <c r="I72" s="188"/>
      <c r="J72" s="188"/>
      <c r="K72" s="188"/>
      <c r="L72" s="188"/>
      <c r="M72" s="188"/>
      <c r="N72" s="188"/>
      <c r="O72" s="188"/>
      <c r="P72" s="188"/>
      <c r="Q72" s="122"/>
      <c r="R72" s="130"/>
      <c r="S72" s="119"/>
      <c r="T72" s="130"/>
      <c r="U72" s="119"/>
      <c r="V72" s="130"/>
      <c r="W72" s="122"/>
      <c r="X72" s="118"/>
      <c r="Y72" s="122"/>
      <c r="Z72" s="118"/>
      <c r="AA72" s="122"/>
      <c r="AB72" s="118"/>
      <c r="AC72" s="122"/>
      <c r="AD72" s="118"/>
      <c r="AE72" s="124"/>
      <c r="AF72" s="1"/>
      <c r="AG72" s="1"/>
      <c r="AH72" s="159"/>
      <c r="AI72" s="121"/>
      <c r="AJ72" s="128">
        <v>30</v>
      </c>
      <c r="AK72" s="121"/>
      <c r="AL72" s="127">
        <v>30</v>
      </c>
      <c r="AM72" s="121"/>
      <c r="AN72" s="116"/>
      <c r="AO72" s="117"/>
      <c r="AP72" s="100"/>
      <c r="AQ72" s="129"/>
      <c r="AR72" s="121"/>
      <c r="AS72" s="128">
        <v>70</v>
      </c>
      <c r="AT72" s="121"/>
      <c r="AU72" s="127">
        <v>70</v>
      </c>
      <c r="AV72" s="121"/>
      <c r="AW72" s="116"/>
      <c r="AX72" s="117"/>
      <c r="AY72" s="100"/>
      <c r="AZ72" s="129"/>
      <c r="BA72" s="121"/>
      <c r="BB72" s="126">
        <v>110</v>
      </c>
      <c r="BC72" s="121"/>
      <c r="BD72" s="120">
        <v>110</v>
      </c>
      <c r="BE72" s="121"/>
      <c r="BF72" s="116"/>
      <c r="BG72" s="117"/>
      <c r="BH72" s="100"/>
      <c r="BI72" s="129"/>
      <c r="BJ72" s="121"/>
      <c r="BK72" s="126">
        <v>150</v>
      </c>
      <c r="BL72" s="121"/>
      <c r="BM72" s="120">
        <v>150</v>
      </c>
      <c r="BN72" s="121"/>
      <c r="BO72" s="116"/>
      <c r="BP72" s="123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</row>
    <row r="73" spans="1:87" ht="7.5" customHeight="1">
      <c r="A73" s="192">
        <v>3</v>
      </c>
      <c r="B73" s="121"/>
      <c r="C73" s="191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21"/>
      <c r="R73" s="194"/>
      <c r="S73" s="117"/>
      <c r="T73" s="194"/>
      <c r="U73" s="117"/>
      <c r="V73" s="194"/>
      <c r="W73" s="121"/>
      <c r="X73" s="191"/>
      <c r="Y73" s="121"/>
      <c r="Z73" s="191"/>
      <c r="AA73" s="121"/>
      <c r="AB73" s="191"/>
      <c r="AC73" s="121"/>
      <c r="AD73" s="191"/>
      <c r="AE73" s="123"/>
      <c r="AF73" s="1"/>
      <c r="AG73" s="1"/>
      <c r="AH73" s="160"/>
      <c r="AI73" s="122"/>
      <c r="AJ73" s="118"/>
      <c r="AK73" s="122"/>
      <c r="AL73" s="118"/>
      <c r="AM73" s="122"/>
      <c r="AN73" s="118"/>
      <c r="AO73" s="119"/>
      <c r="AP73" s="100"/>
      <c r="AQ73" s="130"/>
      <c r="AR73" s="122"/>
      <c r="AS73" s="118"/>
      <c r="AT73" s="122"/>
      <c r="AU73" s="118"/>
      <c r="AV73" s="122"/>
      <c r="AW73" s="118"/>
      <c r="AX73" s="119"/>
      <c r="AY73" s="100"/>
      <c r="AZ73" s="130"/>
      <c r="BA73" s="122"/>
      <c r="BB73" s="118"/>
      <c r="BC73" s="122"/>
      <c r="BD73" s="118"/>
      <c r="BE73" s="122"/>
      <c r="BF73" s="118"/>
      <c r="BG73" s="119"/>
      <c r="BH73" s="100"/>
      <c r="BI73" s="130"/>
      <c r="BJ73" s="122"/>
      <c r="BK73" s="118"/>
      <c r="BL73" s="122"/>
      <c r="BM73" s="118"/>
      <c r="BN73" s="122"/>
      <c r="BO73" s="118"/>
      <c r="BP73" s="124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</row>
    <row r="74" spans="1:87" ht="7.5" customHeight="1">
      <c r="A74" s="160"/>
      <c r="B74" s="122"/>
      <c r="C74" s="118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P74" s="188"/>
      <c r="Q74" s="122"/>
      <c r="R74" s="130"/>
      <c r="S74" s="119"/>
      <c r="T74" s="130"/>
      <c r="U74" s="119"/>
      <c r="V74" s="130"/>
      <c r="W74" s="122"/>
      <c r="X74" s="118"/>
      <c r="Y74" s="122"/>
      <c r="Z74" s="118"/>
      <c r="AA74" s="122"/>
      <c r="AB74" s="118"/>
      <c r="AC74" s="122"/>
      <c r="AD74" s="118"/>
      <c r="AE74" s="124"/>
      <c r="AF74" s="1"/>
      <c r="AG74" s="1"/>
      <c r="AH74" s="159"/>
      <c r="AI74" s="121"/>
      <c r="AJ74" s="128">
        <v>31</v>
      </c>
      <c r="AK74" s="121"/>
      <c r="AL74" s="127">
        <v>31</v>
      </c>
      <c r="AM74" s="121"/>
      <c r="AN74" s="116"/>
      <c r="AO74" s="117"/>
      <c r="AP74" s="100"/>
      <c r="AQ74" s="129"/>
      <c r="AR74" s="121"/>
      <c r="AS74" s="128">
        <v>71</v>
      </c>
      <c r="AT74" s="121"/>
      <c r="AU74" s="127">
        <v>71</v>
      </c>
      <c r="AV74" s="121"/>
      <c r="AW74" s="116"/>
      <c r="AX74" s="117"/>
      <c r="AY74" s="100"/>
      <c r="AZ74" s="129"/>
      <c r="BA74" s="121"/>
      <c r="BB74" s="126">
        <v>111</v>
      </c>
      <c r="BC74" s="121"/>
      <c r="BD74" s="120">
        <v>111</v>
      </c>
      <c r="BE74" s="121"/>
      <c r="BF74" s="116"/>
      <c r="BG74" s="117"/>
      <c r="BH74" s="100"/>
      <c r="BI74" s="129"/>
      <c r="BJ74" s="121"/>
      <c r="BK74" s="126">
        <v>151</v>
      </c>
      <c r="BL74" s="121"/>
      <c r="BM74" s="120">
        <v>151</v>
      </c>
      <c r="BN74" s="121"/>
      <c r="BO74" s="116"/>
      <c r="BP74" s="123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</row>
    <row r="75" spans="1:87" ht="7.5" customHeight="1">
      <c r="A75" s="192">
        <v>4</v>
      </c>
      <c r="B75" s="121"/>
      <c r="C75" s="191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21"/>
      <c r="R75" s="194"/>
      <c r="S75" s="117"/>
      <c r="T75" s="194"/>
      <c r="U75" s="117"/>
      <c r="V75" s="194"/>
      <c r="W75" s="121"/>
      <c r="X75" s="191"/>
      <c r="Y75" s="121"/>
      <c r="Z75" s="191"/>
      <c r="AA75" s="121"/>
      <c r="AB75" s="191"/>
      <c r="AC75" s="121"/>
      <c r="AD75" s="191"/>
      <c r="AE75" s="123"/>
      <c r="AF75" s="1"/>
      <c r="AG75" s="1"/>
      <c r="AH75" s="160"/>
      <c r="AI75" s="122"/>
      <c r="AJ75" s="118"/>
      <c r="AK75" s="122"/>
      <c r="AL75" s="118"/>
      <c r="AM75" s="122"/>
      <c r="AN75" s="118"/>
      <c r="AO75" s="119"/>
      <c r="AP75" s="100"/>
      <c r="AQ75" s="130"/>
      <c r="AR75" s="122"/>
      <c r="AS75" s="118"/>
      <c r="AT75" s="122"/>
      <c r="AU75" s="118"/>
      <c r="AV75" s="122"/>
      <c r="AW75" s="118"/>
      <c r="AX75" s="119"/>
      <c r="AY75" s="100"/>
      <c r="AZ75" s="130"/>
      <c r="BA75" s="122"/>
      <c r="BB75" s="118"/>
      <c r="BC75" s="122"/>
      <c r="BD75" s="118"/>
      <c r="BE75" s="122"/>
      <c r="BF75" s="118"/>
      <c r="BG75" s="119"/>
      <c r="BH75" s="100"/>
      <c r="BI75" s="130"/>
      <c r="BJ75" s="122"/>
      <c r="BK75" s="118"/>
      <c r="BL75" s="122"/>
      <c r="BM75" s="118"/>
      <c r="BN75" s="122"/>
      <c r="BO75" s="118"/>
      <c r="BP75" s="124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</row>
    <row r="76" spans="1:87" ht="7.5" customHeight="1">
      <c r="A76" s="160"/>
      <c r="B76" s="122"/>
      <c r="C76" s="118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22"/>
      <c r="R76" s="130"/>
      <c r="S76" s="119"/>
      <c r="T76" s="130"/>
      <c r="U76" s="119"/>
      <c r="V76" s="130"/>
      <c r="W76" s="122"/>
      <c r="X76" s="118"/>
      <c r="Y76" s="122"/>
      <c r="Z76" s="118"/>
      <c r="AA76" s="122"/>
      <c r="AB76" s="118"/>
      <c r="AC76" s="122"/>
      <c r="AD76" s="118"/>
      <c r="AE76" s="124"/>
      <c r="AF76" s="1"/>
      <c r="AG76" s="1"/>
      <c r="AH76" s="159"/>
      <c r="AI76" s="121"/>
      <c r="AJ76" s="128">
        <v>32</v>
      </c>
      <c r="AK76" s="121"/>
      <c r="AL76" s="127">
        <v>32</v>
      </c>
      <c r="AM76" s="121"/>
      <c r="AN76" s="116"/>
      <c r="AO76" s="117"/>
      <c r="AP76" s="100"/>
      <c r="AQ76" s="129"/>
      <c r="AR76" s="121"/>
      <c r="AS76" s="128">
        <v>72</v>
      </c>
      <c r="AT76" s="121"/>
      <c r="AU76" s="127">
        <v>72</v>
      </c>
      <c r="AV76" s="121"/>
      <c r="AW76" s="116"/>
      <c r="AX76" s="117"/>
      <c r="AY76" s="100"/>
      <c r="AZ76" s="129"/>
      <c r="BA76" s="121"/>
      <c r="BB76" s="126">
        <v>112</v>
      </c>
      <c r="BC76" s="121"/>
      <c r="BD76" s="120">
        <v>112</v>
      </c>
      <c r="BE76" s="121"/>
      <c r="BF76" s="116"/>
      <c r="BG76" s="117"/>
      <c r="BH76" s="100"/>
      <c r="BI76" s="129"/>
      <c r="BJ76" s="121"/>
      <c r="BK76" s="126">
        <v>152</v>
      </c>
      <c r="BL76" s="121"/>
      <c r="BM76" s="120">
        <v>152</v>
      </c>
      <c r="BN76" s="121"/>
      <c r="BO76" s="116"/>
      <c r="BP76" s="123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</row>
    <row r="77" spans="1:87" ht="7.5" customHeight="1">
      <c r="A77" s="192">
        <v>5</v>
      </c>
      <c r="B77" s="121"/>
      <c r="C77" s="191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21"/>
      <c r="R77" s="194"/>
      <c r="S77" s="117"/>
      <c r="T77" s="194"/>
      <c r="U77" s="117"/>
      <c r="V77" s="194"/>
      <c r="W77" s="121"/>
      <c r="X77" s="191"/>
      <c r="Y77" s="121"/>
      <c r="Z77" s="191"/>
      <c r="AA77" s="121"/>
      <c r="AB77" s="191"/>
      <c r="AC77" s="121"/>
      <c r="AD77" s="191"/>
      <c r="AE77" s="123"/>
      <c r="AF77" s="1"/>
      <c r="AG77" s="1"/>
      <c r="AH77" s="160"/>
      <c r="AI77" s="122"/>
      <c r="AJ77" s="118"/>
      <c r="AK77" s="122"/>
      <c r="AL77" s="118"/>
      <c r="AM77" s="122"/>
      <c r="AN77" s="118"/>
      <c r="AO77" s="119"/>
      <c r="AP77" s="100"/>
      <c r="AQ77" s="130"/>
      <c r="AR77" s="122"/>
      <c r="AS77" s="118"/>
      <c r="AT77" s="122"/>
      <c r="AU77" s="118"/>
      <c r="AV77" s="122"/>
      <c r="AW77" s="118"/>
      <c r="AX77" s="119"/>
      <c r="AY77" s="100"/>
      <c r="AZ77" s="130"/>
      <c r="BA77" s="122"/>
      <c r="BB77" s="118"/>
      <c r="BC77" s="122"/>
      <c r="BD77" s="118"/>
      <c r="BE77" s="122"/>
      <c r="BF77" s="118"/>
      <c r="BG77" s="119"/>
      <c r="BH77" s="100"/>
      <c r="BI77" s="130"/>
      <c r="BJ77" s="122"/>
      <c r="BK77" s="118"/>
      <c r="BL77" s="122"/>
      <c r="BM77" s="118"/>
      <c r="BN77" s="122"/>
      <c r="BO77" s="118"/>
      <c r="BP77" s="124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</row>
    <row r="78" spans="1:87" ht="7.5" customHeight="1">
      <c r="A78" s="160"/>
      <c r="B78" s="122"/>
      <c r="C78" s="118"/>
      <c r="D78" s="188"/>
      <c r="E78" s="188"/>
      <c r="F78" s="188"/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Q78" s="122"/>
      <c r="R78" s="130"/>
      <c r="S78" s="119"/>
      <c r="T78" s="130"/>
      <c r="U78" s="119"/>
      <c r="V78" s="130"/>
      <c r="W78" s="122"/>
      <c r="X78" s="118"/>
      <c r="Y78" s="122"/>
      <c r="Z78" s="118"/>
      <c r="AA78" s="122"/>
      <c r="AB78" s="118"/>
      <c r="AC78" s="122"/>
      <c r="AD78" s="118"/>
      <c r="AE78" s="124"/>
      <c r="AF78" s="1"/>
      <c r="AG78" s="1"/>
      <c r="AH78" s="159"/>
      <c r="AI78" s="121"/>
      <c r="AJ78" s="128">
        <v>33</v>
      </c>
      <c r="AK78" s="121"/>
      <c r="AL78" s="127">
        <v>33</v>
      </c>
      <c r="AM78" s="121"/>
      <c r="AN78" s="116"/>
      <c r="AO78" s="117"/>
      <c r="AP78" s="100"/>
      <c r="AQ78" s="129"/>
      <c r="AR78" s="121"/>
      <c r="AS78" s="128">
        <v>73</v>
      </c>
      <c r="AT78" s="121"/>
      <c r="AU78" s="127">
        <v>73</v>
      </c>
      <c r="AV78" s="121"/>
      <c r="AW78" s="116"/>
      <c r="AX78" s="117"/>
      <c r="AY78" s="100"/>
      <c r="AZ78" s="129"/>
      <c r="BA78" s="121"/>
      <c r="BB78" s="126">
        <v>113</v>
      </c>
      <c r="BC78" s="121"/>
      <c r="BD78" s="120">
        <v>113</v>
      </c>
      <c r="BE78" s="121"/>
      <c r="BF78" s="116"/>
      <c r="BG78" s="117"/>
      <c r="BH78" s="100"/>
      <c r="BI78" s="129"/>
      <c r="BJ78" s="121"/>
      <c r="BK78" s="126">
        <v>153</v>
      </c>
      <c r="BL78" s="121"/>
      <c r="BM78" s="120">
        <v>153</v>
      </c>
      <c r="BN78" s="121"/>
      <c r="BO78" s="116"/>
      <c r="BP78" s="123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</row>
    <row r="79" spans="1:87" ht="7.5" customHeight="1">
      <c r="A79" s="192">
        <v>6</v>
      </c>
      <c r="B79" s="121"/>
      <c r="C79" s="191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21"/>
      <c r="R79" s="194"/>
      <c r="S79" s="117"/>
      <c r="T79" s="194"/>
      <c r="U79" s="117"/>
      <c r="V79" s="194"/>
      <c r="W79" s="121"/>
      <c r="X79" s="191"/>
      <c r="Y79" s="121"/>
      <c r="Z79" s="191"/>
      <c r="AA79" s="121"/>
      <c r="AB79" s="191"/>
      <c r="AC79" s="121"/>
      <c r="AD79" s="191"/>
      <c r="AE79" s="123"/>
      <c r="AF79" s="1"/>
      <c r="AG79" s="1"/>
      <c r="AH79" s="160"/>
      <c r="AI79" s="122"/>
      <c r="AJ79" s="118"/>
      <c r="AK79" s="122"/>
      <c r="AL79" s="118"/>
      <c r="AM79" s="122"/>
      <c r="AN79" s="118"/>
      <c r="AO79" s="119"/>
      <c r="AP79" s="100"/>
      <c r="AQ79" s="130"/>
      <c r="AR79" s="122"/>
      <c r="AS79" s="118"/>
      <c r="AT79" s="122"/>
      <c r="AU79" s="118"/>
      <c r="AV79" s="122"/>
      <c r="AW79" s="118"/>
      <c r="AX79" s="119"/>
      <c r="AY79" s="100"/>
      <c r="AZ79" s="130"/>
      <c r="BA79" s="122"/>
      <c r="BB79" s="118"/>
      <c r="BC79" s="122"/>
      <c r="BD79" s="118"/>
      <c r="BE79" s="122"/>
      <c r="BF79" s="118"/>
      <c r="BG79" s="119"/>
      <c r="BH79" s="100"/>
      <c r="BI79" s="130"/>
      <c r="BJ79" s="122"/>
      <c r="BK79" s="118"/>
      <c r="BL79" s="122"/>
      <c r="BM79" s="118"/>
      <c r="BN79" s="122"/>
      <c r="BO79" s="118"/>
      <c r="BP79" s="124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</row>
    <row r="80" spans="1:87" ht="7.5" customHeight="1">
      <c r="A80" s="160"/>
      <c r="B80" s="122"/>
      <c r="C80" s="118"/>
      <c r="D80" s="188"/>
      <c r="E80" s="188"/>
      <c r="F80" s="188"/>
      <c r="G80" s="188"/>
      <c r="H80" s="188"/>
      <c r="I80" s="188"/>
      <c r="J80" s="188"/>
      <c r="K80" s="188"/>
      <c r="L80" s="188"/>
      <c r="M80" s="188"/>
      <c r="N80" s="188"/>
      <c r="O80" s="188"/>
      <c r="P80" s="188"/>
      <c r="Q80" s="122"/>
      <c r="R80" s="130"/>
      <c r="S80" s="119"/>
      <c r="T80" s="130"/>
      <c r="U80" s="119"/>
      <c r="V80" s="130"/>
      <c r="W80" s="122"/>
      <c r="X80" s="118"/>
      <c r="Y80" s="122"/>
      <c r="Z80" s="118"/>
      <c r="AA80" s="122"/>
      <c r="AB80" s="118"/>
      <c r="AC80" s="122"/>
      <c r="AD80" s="118"/>
      <c r="AE80" s="124"/>
      <c r="AF80" s="1"/>
      <c r="AG80" s="1"/>
      <c r="AH80" s="159"/>
      <c r="AI80" s="121"/>
      <c r="AJ80" s="128">
        <v>34</v>
      </c>
      <c r="AK80" s="121"/>
      <c r="AL80" s="127">
        <v>34</v>
      </c>
      <c r="AM80" s="121"/>
      <c r="AN80" s="116"/>
      <c r="AO80" s="117"/>
      <c r="AP80" s="100"/>
      <c r="AQ80" s="129"/>
      <c r="AR80" s="121"/>
      <c r="AS80" s="128">
        <v>74</v>
      </c>
      <c r="AT80" s="121"/>
      <c r="AU80" s="127">
        <v>74</v>
      </c>
      <c r="AV80" s="121"/>
      <c r="AW80" s="116"/>
      <c r="AX80" s="117"/>
      <c r="AY80" s="100"/>
      <c r="AZ80" s="129"/>
      <c r="BA80" s="121"/>
      <c r="BB80" s="126">
        <v>114</v>
      </c>
      <c r="BC80" s="121"/>
      <c r="BD80" s="120">
        <v>114</v>
      </c>
      <c r="BE80" s="121"/>
      <c r="BF80" s="116"/>
      <c r="BG80" s="117"/>
      <c r="BH80" s="100"/>
      <c r="BI80" s="129"/>
      <c r="BJ80" s="121"/>
      <c r="BK80" s="126">
        <v>154</v>
      </c>
      <c r="BL80" s="121"/>
      <c r="BM80" s="120">
        <v>154</v>
      </c>
      <c r="BN80" s="121"/>
      <c r="BO80" s="116"/>
      <c r="BP80" s="123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</row>
    <row r="81" spans="1:87" ht="7.5" customHeight="1">
      <c r="A81" s="192">
        <v>7</v>
      </c>
      <c r="B81" s="121"/>
      <c r="C81" s="191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21"/>
      <c r="R81" s="194"/>
      <c r="S81" s="117"/>
      <c r="T81" s="194"/>
      <c r="U81" s="117"/>
      <c r="V81" s="194"/>
      <c r="W81" s="121"/>
      <c r="X81" s="191"/>
      <c r="Y81" s="121"/>
      <c r="Z81" s="191"/>
      <c r="AA81" s="121"/>
      <c r="AB81" s="191"/>
      <c r="AC81" s="121"/>
      <c r="AD81" s="191"/>
      <c r="AE81" s="123"/>
      <c r="AF81" s="1"/>
      <c r="AG81" s="1"/>
      <c r="AH81" s="160"/>
      <c r="AI81" s="122"/>
      <c r="AJ81" s="118"/>
      <c r="AK81" s="122"/>
      <c r="AL81" s="118"/>
      <c r="AM81" s="122"/>
      <c r="AN81" s="118"/>
      <c r="AO81" s="119"/>
      <c r="AP81" s="100"/>
      <c r="AQ81" s="130"/>
      <c r="AR81" s="122"/>
      <c r="AS81" s="118"/>
      <c r="AT81" s="122"/>
      <c r="AU81" s="118"/>
      <c r="AV81" s="122"/>
      <c r="AW81" s="118"/>
      <c r="AX81" s="119"/>
      <c r="AY81" s="100"/>
      <c r="AZ81" s="130"/>
      <c r="BA81" s="122"/>
      <c r="BB81" s="118"/>
      <c r="BC81" s="122"/>
      <c r="BD81" s="118"/>
      <c r="BE81" s="122"/>
      <c r="BF81" s="118"/>
      <c r="BG81" s="119"/>
      <c r="BH81" s="100"/>
      <c r="BI81" s="130"/>
      <c r="BJ81" s="122"/>
      <c r="BK81" s="118"/>
      <c r="BL81" s="122"/>
      <c r="BM81" s="118"/>
      <c r="BN81" s="122"/>
      <c r="BO81" s="118"/>
      <c r="BP81" s="124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</row>
    <row r="82" spans="1:87" ht="7.5" customHeight="1">
      <c r="A82" s="160"/>
      <c r="B82" s="122"/>
      <c r="C82" s="118"/>
      <c r="D82" s="188"/>
      <c r="E82" s="188"/>
      <c r="F82" s="188"/>
      <c r="G82" s="188"/>
      <c r="H82" s="188"/>
      <c r="I82" s="188"/>
      <c r="J82" s="188"/>
      <c r="K82" s="188"/>
      <c r="L82" s="188"/>
      <c r="M82" s="188"/>
      <c r="N82" s="188"/>
      <c r="O82" s="188"/>
      <c r="P82" s="188"/>
      <c r="Q82" s="122"/>
      <c r="R82" s="130"/>
      <c r="S82" s="119"/>
      <c r="T82" s="130"/>
      <c r="U82" s="119"/>
      <c r="V82" s="130"/>
      <c r="W82" s="122"/>
      <c r="X82" s="118"/>
      <c r="Y82" s="122"/>
      <c r="Z82" s="118"/>
      <c r="AA82" s="122"/>
      <c r="AB82" s="118"/>
      <c r="AC82" s="122"/>
      <c r="AD82" s="118"/>
      <c r="AE82" s="124"/>
      <c r="AF82" s="1"/>
      <c r="AG82" s="1"/>
      <c r="AH82" s="159"/>
      <c r="AI82" s="121"/>
      <c r="AJ82" s="128">
        <v>35</v>
      </c>
      <c r="AK82" s="121"/>
      <c r="AL82" s="127">
        <v>35</v>
      </c>
      <c r="AM82" s="121"/>
      <c r="AN82" s="116"/>
      <c r="AO82" s="117"/>
      <c r="AP82" s="100"/>
      <c r="AQ82" s="129"/>
      <c r="AR82" s="121"/>
      <c r="AS82" s="128">
        <v>75</v>
      </c>
      <c r="AT82" s="121"/>
      <c r="AU82" s="127">
        <v>75</v>
      </c>
      <c r="AV82" s="121"/>
      <c r="AW82" s="116"/>
      <c r="AX82" s="117"/>
      <c r="AY82" s="100"/>
      <c r="AZ82" s="129"/>
      <c r="BA82" s="121"/>
      <c r="BB82" s="126">
        <v>115</v>
      </c>
      <c r="BC82" s="121"/>
      <c r="BD82" s="120">
        <v>115</v>
      </c>
      <c r="BE82" s="121"/>
      <c r="BF82" s="116"/>
      <c r="BG82" s="117"/>
      <c r="BH82" s="100"/>
      <c r="BI82" s="129"/>
      <c r="BJ82" s="121"/>
      <c r="BK82" s="126">
        <v>155</v>
      </c>
      <c r="BL82" s="121"/>
      <c r="BM82" s="120">
        <v>155</v>
      </c>
      <c r="BN82" s="121"/>
      <c r="BO82" s="116"/>
      <c r="BP82" s="123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</row>
    <row r="83" spans="1:87" ht="7.5" customHeight="1">
      <c r="A83" s="192">
        <v>8</v>
      </c>
      <c r="B83" s="121"/>
      <c r="C83" s="191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21"/>
      <c r="R83" s="194"/>
      <c r="S83" s="117"/>
      <c r="T83" s="194"/>
      <c r="U83" s="117"/>
      <c r="V83" s="194"/>
      <c r="W83" s="121"/>
      <c r="X83" s="191"/>
      <c r="Y83" s="121"/>
      <c r="Z83" s="191"/>
      <c r="AA83" s="121"/>
      <c r="AB83" s="191"/>
      <c r="AC83" s="121"/>
      <c r="AD83" s="191"/>
      <c r="AE83" s="123"/>
      <c r="AF83" s="1"/>
      <c r="AG83" s="1"/>
      <c r="AH83" s="160"/>
      <c r="AI83" s="122"/>
      <c r="AJ83" s="118"/>
      <c r="AK83" s="122"/>
      <c r="AL83" s="118"/>
      <c r="AM83" s="122"/>
      <c r="AN83" s="118"/>
      <c r="AO83" s="119"/>
      <c r="AP83" s="100"/>
      <c r="AQ83" s="130"/>
      <c r="AR83" s="122"/>
      <c r="AS83" s="118"/>
      <c r="AT83" s="122"/>
      <c r="AU83" s="118"/>
      <c r="AV83" s="122"/>
      <c r="AW83" s="118"/>
      <c r="AX83" s="119"/>
      <c r="AY83" s="100"/>
      <c r="AZ83" s="130"/>
      <c r="BA83" s="122"/>
      <c r="BB83" s="118"/>
      <c r="BC83" s="122"/>
      <c r="BD83" s="118"/>
      <c r="BE83" s="122"/>
      <c r="BF83" s="118"/>
      <c r="BG83" s="119"/>
      <c r="BH83" s="100"/>
      <c r="BI83" s="130"/>
      <c r="BJ83" s="122"/>
      <c r="BK83" s="118"/>
      <c r="BL83" s="122"/>
      <c r="BM83" s="118"/>
      <c r="BN83" s="122"/>
      <c r="BO83" s="118"/>
      <c r="BP83" s="124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</row>
    <row r="84" spans="1:87" ht="7.5" customHeight="1">
      <c r="A84" s="160"/>
      <c r="B84" s="122"/>
      <c r="C84" s="118"/>
      <c r="D84" s="188"/>
      <c r="E84" s="188"/>
      <c r="F84" s="188"/>
      <c r="G84" s="188"/>
      <c r="H84" s="188"/>
      <c r="I84" s="188"/>
      <c r="J84" s="188"/>
      <c r="K84" s="188"/>
      <c r="L84" s="188"/>
      <c r="M84" s="188"/>
      <c r="N84" s="188"/>
      <c r="O84" s="188"/>
      <c r="P84" s="188"/>
      <c r="Q84" s="122"/>
      <c r="R84" s="130"/>
      <c r="S84" s="119"/>
      <c r="T84" s="130"/>
      <c r="U84" s="119"/>
      <c r="V84" s="130"/>
      <c r="W84" s="122"/>
      <c r="X84" s="118"/>
      <c r="Y84" s="122"/>
      <c r="Z84" s="118"/>
      <c r="AA84" s="122"/>
      <c r="AB84" s="118"/>
      <c r="AC84" s="122"/>
      <c r="AD84" s="118"/>
      <c r="AE84" s="124"/>
      <c r="AF84" s="1"/>
      <c r="AG84" s="1"/>
      <c r="AH84" s="159"/>
      <c r="AI84" s="121"/>
      <c r="AJ84" s="128">
        <v>36</v>
      </c>
      <c r="AK84" s="121"/>
      <c r="AL84" s="127">
        <v>36</v>
      </c>
      <c r="AM84" s="121"/>
      <c r="AN84" s="116"/>
      <c r="AO84" s="117"/>
      <c r="AP84" s="100"/>
      <c r="AQ84" s="129"/>
      <c r="AR84" s="121"/>
      <c r="AS84" s="128">
        <v>76</v>
      </c>
      <c r="AT84" s="121"/>
      <c r="AU84" s="127">
        <v>76</v>
      </c>
      <c r="AV84" s="121"/>
      <c r="AW84" s="116"/>
      <c r="AX84" s="117"/>
      <c r="AY84" s="100"/>
      <c r="AZ84" s="129"/>
      <c r="BA84" s="121"/>
      <c r="BB84" s="126">
        <v>116</v>
      </c>
      <c r="BC84" s="121"/>
      <c r="BD84" s="120">
        <v>116</v>
      </c>
      <c r="BE84" s="121"/>
      <c r="BF84" s="116"/>
      <c r="BG84" s="117"/>
      <c r="BH84" s="100"/>
      <c r="BI84" s="129"/>
      <c r="BJ84" s="121"/>
      <c r="BK84" s="126">
        <v>156</v>
      </c>
      <c r="BL84" s="121"/>
      <c r="BM84" s="120">
        <v>156</v>
      </c>
      <c r="BN84" s="121"/>
      <c r="BO84" s="116"/>
      <c r="BP84" s="123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</row>
    <row r="85" spans="1:87" ht="7.5" customHeight="1">
      <c r="A85" s="192">
        <v>9</v>
      </c>
      <c r="B85" s="121"/>
      <c r="C85" s="191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21"/>
      <c r="R85" s="194"/>
      <c r="S85" s="117"/>
      <c r="T85" s="194"/>
      <c r="U85" s="117"/>
      <c r="V85" s="194"/>
      <c r="W85" s="121"/>
      <c r="X85" s="191"/>
      <c r="Y85" s="121"/>
      <c r="Z85" s="191"/>
      <c r="AA85" s="121"/>
      <c r="AB85" s="191"/>
      <c r="AC85" s="121"/>
      <c r="AD85" s="191"/>
      <c r="AE85" s="123"/>
      <c r="AF85" s="1"/>
      <c r="AG85" s="1"/>
      <c r="AH85" s="160"/>
      <c r="AI85" s="122"/>
      <c r="AJ85" s="118"/>
      <c r="AK85" s="122"/>
      <c r="AL85" s="118"/>
      <c r="AM85" s="122"/>
      <c r="AN85" s="118"/>
      <c r="AO85" s="119"/>
      <c r="AP85" s="100"/>
      <c r="AQ85" s="130"/>
      <c r="AR85" s="122"/>
      <c r="AS85" s="118"/>
      <c r="AT85" s="122"/>
      <c r="AU85" s="118"/>
      <c r="AV85" s="122"/>
      <c r="AW85" s="118"/>
      <c r="AX85" s="119"/>
      <c r="AY85" s="100"/>
      <c r="AZ85" s="130"/>
      <c r="BA85" s="122"/>
      <c r="BB85" s="118"/>
      <c r="BC85" s="122"/>
      <c r="BD85" s="118"/>
      <c r="BE85" s="122"/>
      <c r="BF85" s="118"/>
      <c r="BG85" s="119"/>
      <c r="BH85" s="100"/>
      <c r="BI85" s="130"/>
      <c r="BJ85" s="122"/>
      <c r="BK85" s="118"/>
      <c r="BL85" s="122"/>
      <c r="BM85" s="118"/>
      <c r="BN85" s="122"/>
      <c r="BO85" s="118"/>
      <c r="BP85" s="124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</row>
    <row r="86" spans="1:87" ht="7.5" customHeight="1">
      <c r="A86" s="160"/>
      <c r="B86" s="122"/>
      <c r="C86" s="118"/>
      <c r="D86" s="188"/>
      <c r="E86" s="188"/>
      <c r="F86" s="188"/>
      <c r="G86" s="188"/>
      <c r="H86" s="188"/>
      <c r="I86" s="188"/>
      <c r="J86" s="188"/>
      <c r="K86" s="188"/>
      <c r="L86" s="188"/>
      <c r="M86" s="188"/>
      <c r="N86" s="188"/>
      <c r="O86" s="188"/>
      <c r="P86" s="188"/>
      <c r="Q86" s="122"/>
      <c r="R86" s="130"/>
      <c r="S86" s="119"/>
      <c r="T86" s="130"/>
      <c r="U86" s="119"/>
      <c r="V86" s="130"/>
      <c r="W86" s="122"/>
      <c r="X86" s="118"/>
      <c r="Y86" s="122"/>
      <c r="Z86" s="118"/>
      <c r="AA86" s="122"/>
      <c r="AB86" s="118"/>
      <c r="AC86" s="122"/>
      <c r="AD86" s="118"/>
      <c r="AE86" s="124"/>
      <c r="AF86" s="1"/>
      <c r="AG86" s="1"/>
      <c r="AH86" s="159"/>
      <c r="AI86" s="121"/>
      <c r="AJ86" s="128">
        <v>37</v>
      </c>
      <c r="AK86" s="121"/>
      <c r="AL86" s="127">
        <v>37</v>
      </c>
      <c r="AM86" s="121"/>
      <c r="AN86" s="116"/>
      <c r="AO86" s="117"/>
      <c r="AP86" s="100"/>
      <c r="AQ86" s="129"/>
      <c r="AR86" s="121"/>
      <c r="AS86" s="128">
        <v>77</v>
      </c>
      <c r="AT86" s="121"/>
      <c r="AU86" s="127">
        <v>77</v>
      </c>
      <c r="AV86" s="121"/>
      <c r="AW86" s="116"/>
      <c r="AX86" s="117"/>
      <c r="AY86" s="100"/>
      <c r="AZ86" s="129"/>
      <c r="BA86" s="121"/>
      <c r="BB86" s="126">
        <v>117</v>
      </c>
      <c r="BC86" s="121"/>
      <c r="BD86" s="120">
        <v>117</v>
      </c>
      <c r="BE86" s="121"/>
      <c r="BF86" s="116"/>
      <c r="BG86" s="117"/>
      <c r="BH86" s="100"/>
      <c r="BI86" s="129"/>
      <c r="BJ86" s="121"/>
      <c r="BK86" s="126">
        <v>157</v>
      </c>
      <c r="BL86" s="121"/>
      <c r="BM86" s="120">
        <v>157</v>
      </c>
      <c r="BN86" s="121"/>
      <c r="BO86" s="116"/>
      <c r="BP86" s="123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</row>
    <row r="87" spans="1:87" ht="7.5" customHeight="1">
      <c r="A87" s="192">
        <v>10</v>
      </c>
      <c r="B87" s="121"/>
      <c r="C87" s="191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21"/>
      <c r="R87" s="194"/>
      <c r="S87" s="117"/>
      <c r="T87" s="194"/>
      <c r="U87" s="117"/>
      <c r="V87" s="194"/>
      <c r="W87" s="121"/>
      <c r="X87" s="191"/>
      <c r="Y87" s="121"/>
      <c r="Z87" s="191"/>
      <c r="AA87" s="121"/>
      <c r="AB87" s="191"/>
      <c r="AC87" s="121"/>
      <c r="AD87" s="191"/>
      <c r="AE87" s="123"/>
      <c r="AF87" s="1"/>
      <c r="AG87" s="1"/>
      <c r="AH87" s="160"/>
      <c r="AI87" s="122"/>
      <c r="AJ87" s="118"/>
      <c r="AK87" s="122"/>
      <c r="AL87" s="118"/>
      <c r="AM87" s="122"/>
      <c r="AN87" s="118"/>
      <c r="AO87" s="119"/>
      <c r="AP87" s="100"/>
      <c r="AQ87" s="130"/>
      <c r="AR87" s="122"/>
      <c r="AS87" s="118"/>
      <c r="AT87" s="122"/>
      <c r="AU87" s="118"/>
      <c r="AV87" s="122"/>
      <c r="AW87" s="118"/>
      <c r="AX87" s="119"/>
      <c r="AY87" s="100"/>
      <c r="AZ87" s="130"/>
      <c r="BA87" s="122"/>
      <c r="BB87" s="118"/>
      <c r="BC87" s="122"/>
      <c r="BD87" s="118"/>
      <c r="BE87" s="122"/>
      <c r="BF87" s="118"/>
      <c r="BG87" s="119"/>
      <c r="BH87" s="100"/>
      <c r="BI87" s="130"/>
      <c r="BJ87" s="122"/>
      <c r="BK87" s="118"/>
      <c r="BL87" s="122"/>
      <c r="BM87" s="118"/>
      <c r="BN87" s="122"/>
      <c r="BO87" s="118"/>
      <c r="BP87" s="124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</row>
    <row r="88" spans="1:87" ht="7.5" customHeight="1">
      <c r="A88" s="160"/>
      <c r="B88" s="122"/>
      <c r="C88" s="118"/>
      <c r="D88" s="188"/>
      <c r="E88" s="188"/>
      <c r="F88" s="188"/>
      <c r="G88" s="188"/>
      <c r="H88" s="188"/>
      <c r="I88" s="188"/>
      <c r="J88" s="188"/>
      <c r="K88" s="188"/>
      <c r="L88" s="188"/>
      <c r="M88" s="188"/>
      <c r="N88" s="188"/>
      <c r="O88" s="188"/>
      <c r="P88" s="188"/>
      <c r="Q88" s="122"/>
      <c r="R88" s="130"/>
      <c r="S88" s="119"/>
      <c r="T88" s="130"/>
      <c r="U88" s="119"/>
      <c r="V88" s="130"/>
      <c r="W88" s="122"/>
      <c r="X88" s="118"/>
      <c r="Y88" s="122"/>
      <c r="Z88" s="118"/>
      <c r="AA88" s="122"/>
      <c r="AB88" s="118"/>
      <c r="AC88" s="122"/>
      <c r="AD88" s="118"/>
      <c r="AE88" s="124"/>
      <c r="AF88" s="1"/>
      <c r="AG88" s="1"/>
      <c r="AH88" s="159"/>
      <c r="AI88" s="121"/>
      <c r="AJ88" s="128">
        <v>38</v>
      </c>
      <c r="AK88" s="121"/>
      <c r="AL88" s="127">
        <v>38</v>
      </c>
      <c r="AM88" s="121"/>
      <c r="AN88" s="116"/>
      <c r="AO88" s="117"/>
      <c r="AP88" s="100"/>
      <c r="AQ88" s="129"/>
      <c r="AR88" s="121"/>
      <c r="AS88" s="128">
        <v>78</v>
      </c>
      <c r="AT88" s="121"/>
      <c r="AU88" s="127">
        <v>78</v>
      </c>
      <c r="AV88" s="121"/>
      <c r="AW88" s="116"/>
      <c r="AX88" s="117"/>
      <c r="AY88" s="100"/>
      <c r="AZ88" s="129"/>
      <c r="BA88" s="121"/>
      <c r="BB88" s="126">
        <v>118</v>
      </c>
      <c r="BC88" s="121"/>
      <c r="BD88" s="120">
        <v>118</v>
      </c>
      <c r="BE88" s="121"/>
      <c r="BF88" s="116"/>
      <c r="BG88" s="117"/>
      <c r="BH88" s="100"/>
      <c r="BI88" s="129"/>
      <c r="BJ88" s="121"/>
      <c r="BK88" s="126">
        <v>158</v>
      </c>
      <c r="BL88" s="121"/>
      <c r="BM88" s="120">
        <v>158</v>
      </c>
      <c r="BN88" s="121"/>
      <c r="BO88" s="116"/>
      <c r="BP88" s="123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</row>
    <row r="89" spans="1:87" ht="7.5" customHeight="1">
      <c r="A89" s="192">
        <v>11</v>
      </c>
      <c r="B89" s="121"/>
      <c r="C89" s="191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21"/>
      <c r="R89" s="194"/>
      <c r="S89" s="117"/>
      <c r="T89" s="194"/>
      <c r="U89" s="117"/>
      <c r="V89" s="194"/>
      <c r="W89" s="121"/>
      <c r="X89" s="191"/>
      <c r="Y89" s="121"/>
      <c r="Z89" s="191"/>
      <c r="AA89" s="121"/>
      <c r="AB89" s="191"/>
      <c r="AC89" s="121"/>
      <c r="AD89" s="191"/>
      <c r="AE89" s="123"/>
      <c r="AF89" s="1"/>
      <c r="AG89" s="1"/>
      <c r="AH89" s="160"/>
      <c r="AI89" s="122"/>
      <c r="AJ89" s="118"/>
      <c r="AK89" s="122"/>
      <c r="AL89" s="118"/>
      <c r="AM89" s="122"/>
      <c r="AN89" s="118"/>
      <c r="AO89" s="119"/>
      <c r="AP89" s="100"/>
      <c r="AQ89" s="130"/>
      <c r="AR89" s="122"/>
      <c r="AS89" s="118"/>
      <c r="AT89" s="122"/>
      <c r="AU89" s="118"/>
      <c r="AV89" s="122"/>
      <c r="AW89" s="118"/>
      <c r="AX89" s="119"/>
      <c r="AY89" s="100"/>
      <c r="AZ89" s="130"/>
      <c r="BA89" s="122"/>
      <c r="BB89" s="118"/>
      <c r="BC89" s="122"/>
      <c r="BD89" s="118"/>
      <c r="BE89" s="122"/>
      <c r="BF89" s="118"/>
      <c r="BG89" s="119"/>
      <c r="BH89" s="100"/>
      <c r="BI89" s="130"/>
      <c r="BJ89" s="122"/>
      <c r="BK89" s="118"/>
      <c r="BL89" s="122"/>
      <c r="BM89" s="118"/>
      <c r="BN89" s="122"/>
      <c r="BO89" s="118"/>
      <c r="BP89" s="124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</row>
    <row r="90" spans="1:87" ht="7.5" customHeight="1">
      <c r="A90" s="160"/>
      <c r="B90" s="122"/>
      <c r="C90" s="118"/>
      <c r="D90" s="188"/>
      <c r="E90" s="188"/>
      <c r="F90" s="188"/>
      <c r="G90" s="188"/>
      <c r="H90" s="188"/>
      <c r="I90" s="188"/>
      <c r="J90" s="188"/>
      <c r="K90" s="188"/>
      <c r="L90" s="188"/>
      <c r="M90" s="188"/>
      <c r="N90" s="188"/>
      <c r="O90" s="188"/>
      <c r="P90" s="188"/>
      <c r="Q90" s="122"/>
      <c r="R90" s="130"/>
      <c r="S90" s="119"/>
      <c r="T90" s="130"/>
      <c r="U90" s="119"/>
      <c r="V90" s="130"/>
      <c r="W90" s="122"/>
      <c r="X90" s="118"/>
      <c r="Y90" s="122"/>
      <c r="Z90" s="118"/>
      <c r="AA90" s="122"/>
      <c r="AB90" s="118"/>
      <c r="AC90" s="122"/>
      <c r="AD90" s="118"/>
      <c r="AE90" s="124"/>
      <c r="AF90" s="1"/>
      <c r="AG90" s="1"/>
      <c r="AH90" s="159"/>
      <c r="AI90" s="121"/>
      <c r="AJ90" s="128">
        <v>39</v>
      </c>
      <c r="AK90" s="121"/>
      <c r="AL90" s="127">
        <v>39</v>
      </c>
      <c r="AM90" s="121"/>
      <c r="AN90" s="116"/>
      <c r="AO90" s="117"/>
      <c r="AP90" s="100"/>
      <c r="AQ90" s="129"/>
      <c r="AR90" s="121"/>
      <c r="AS90" s="128">
        <v>79</v>
      </c>
      <c r="AT90" s="121"/>
      <c r="AU90" s="127">
        <v>79</v>
      </c>
      <c r="AV90" s="121"/>
      <c r="AW90" s="116"/>
      <c r="AX90" s="117"/>
      <c r="AY90" s="100"/>
      <c r="AZ90" s="129"/>
      <c r="BA90" s="121"/>
      <c r="BB90" s="126">
        <v>119</v>
      </c>
      <c r="BC90" s="121"/>
      <c r="BD90" s="120">
        <v>119</v>
      </c>
      <c r="BE90" s="121"/>
      <c r="BF90" s="116"/>
      <c r="BG90" s="117"/>
      <c r="BH90" s="100"/>
      <c r="BI90" s="129"/>
      <c r="BJ90" s="121"/>
      <c r="BK90" s="126">
        <v>159</v>
      </c>
      <c r="BL90" s="121"/>
      <c r="BM90" s="120">
        <v>159</v>
      </c>
      <c r="BN90" s="121"/>
      <c r="BO90" s="116"/>
      <c r="BP90" s="123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</row>
    <row r="91" spans="1:87" ht="7.5" customHeight="1">
      <c r="A91" s="192">
        <v>12</v>
      </c>
      <c r="B91" s="121"/>
      <c r="C91" s="191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21"/>
      <c r="R91" s="194"/>
      <c r="S91" s="117"/>
      <c r="T91" s="194"/>
      <c r="U91" s="117"/>
      <c r="V91" s="194"/>
      <c r="W91" s="121"/>
      <c r="X91" s="191"/>
      <c r="Y91" s="121"/>
      <c r="Z91" s="191"/>
      <c r="AA91" s="121"/>
      <c r="AB91" s="191"/>
      <c r="AC91" s="121"/>
      <c r="AD91" s="191"/>
      <c r="AE91" s="123"/>
      <c r="AF91" s="1"/>
      <c r="AG91" s="1"/>
      <c r="AH91" s="160"/>
      <c r="AI91" s="122"/>
      <c r="AJ91" s="118"/>
      <c r="AK91" s="122"/>
      <c r="AL91" s="118"/>
      <c r="AM91" s="122"/>
      <c r="AN91" s="118"/>
      <c r="AO91" s="119"/>
      <c r="AP91" s="100"/>
      <c r="AQ91" s="130"/>
      <c r="AR91" s="122"/>
      <c r="AS91" s="118"/>
      <c r="AT91" s="122"/>
      <c r="AU91" s="118"/>
      <c r="AV91" s="122"/>
      <c r="AW91" s="118"/>
      <c r="AX91" s="119"/>
      <c r="AY91" s="100"/>
      <c r="AZ91" s="130"/>
      <c r="BA91" s="122"/>
      <c r="BB91" s="118"/>
      <c r="BC91" s="122"/>
      <c r="BD91" s="118"/>
      <c r="BE91" s="122"/>
      <c r="BF91" s="118"/>
      <c r="BG91" s="119"/>
      <c r="BH91" s="100"/>
      <c r="BI91" s="130"/>
      <c r="BJ91" s="122"/>
      <c r="BK91" s="118"/>
      <c r="BL91" s="122"/>
      <c r="BM91" s="118"/>
      <c r="BN91" s="122"/>
      <c r="BO91" s="118"/>
      <c r="BP91" s="124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</row>
    <row r="92" spans="1:87" ht="7.5" customHeight="1">
      <c r="A92" s="160"/>
      <c r="B92" s="122"/>
      <c r="C92" s="118"/>
      <c r="D92" s="188"/>
      <c r="E92" s="188"/>
      <c r="F92" s="188"/>
      <c r="G92" s="188"/>
      <c r="H92" s="188"/>
      <c r="I92" s="188"/>
      <c r="J92" s="188"/>
      <c r="K92" s="188"/>
      <c r="L92" s="188"/>
      <c r="M92" s="188"/>
      <c r="N92" s="188"/>
      <c r="O92" s="188"/>
      <c r="P92" s="188"/>
      <c r="Q92" s="122"/>
      <c r="R92" s="130"/>
      <c r="S92" s="119"/>
      <c r="T92" s="130"/>
      <c r="U92" s="119"/>
      <c r="V92" s="130"/>
      <c r="W92" s="122"/>
      <c r="X92" s="118"/>
      <c r="Y92" s="122"/>
      <c r="Z92" s="118"/>
      <c r="AA92" s="122"/>
      <c r="AB92" s="118"/>
      <c r="AC92" s="122"/>
      <c r="AD92" s="118"/>
      <c r="AE92" s="124"/>
      <c r="AF92" s="1"/>
      <c r="AG92" s="1"/>
      <c r="AH92" s="159"/>
      <c r="AI92" s="121"/>
      <c r="AJ92" s="128">
        <v>40</v>
      </c>
      <c r="AK92" s="121"/>
      <c r="AL92" s="127">
        <v>40</v>
      </c>
      <c r="AM92" s="121"/>
      <c r="AN92" s="116"/>
      <c r="AO92" s="117"/>
      <c r="AP92" s="100"/>
      <c r="AQ92" s="129"/>
      <c r="AR92" s="121"/>
      <c r="AS92" s="128">
        <v>80</v>
      </c>
      <c r="AT92" s="121"/>
      <c r="AU92" s="127">
        <v>80</v>
      </c>
      <c r="AV92" s="121"/>
      <c r="AW92" s="116"/>
      <c r="AX92" s="117"/>
      <c r="AY92" s="100"/>
      <c r="AZ92" s="129"/>
      <c r="BA92" s="121"/>
      <c r="BB92" s="126">
        <v>120</v>
      </c>
      <c r="BC92" s="121"/>
      <c r="BD92" s="120">
        <v>120</v>
      </c>
      <c r="BE92" s="121"/>
      <c r="BF92" s="116"/>
      <c r="BG92" s="117"/>
      <c r="BH92" s="100"/>
      <c r="BI92" s="129"/>
      <c r="BJ92" s="121"/>
      <c r="BK92" s="126">
        <v>160</v>
      </c>
      <c r="BL92" s="121"/>
      <c r="BM92" s="120">
        <v>160</v>
      </c>
      <c r="BN92" s="121"/>
      <c r="BO92" s="116"/>
      <c r="BP92" s="123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</row>
    <row r="93" spans="1:87" ht="7.5" customHeight="1" thickBot="1">
      <c r="A93" s="192">
        <v>13</v>
      </c>
      <c r="B93" s="121"/>
      <c r="C93" s="191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21"/>
      <c r="R93" s="194"/>
      <c r="S93" s="117"/>
      <c r="T93" s="194"/>
      <c r="U93" s="117"/>
      <c r="V93" s="194"/>
      <c r="W93" s="121"/>
      <c r="X93" s="191"/>
      <c r="Y93" s="121"/>
      <c r="Z93" s="191"/>
      <c r="AA93" s="121"/>
      <c r="AB93" s="191"/>
      <c r="AC93" s="121"/>
      <c r="AD93" s="191"/>
      <c r="AE93" s="123"/>
      <c r="AF93" s="1"/>
      <c r="AG93" s="1"/>
      <c r="AH93" s="160"/>
      <c r="AI93" s="122"/>
      <c r="AJ93" s="118"/>
      <c r="AK93" s="122"/>
      <c r="AL93" s="232"/>
      <c r="AM93" s="176"/>
      <c r="AN93" s="118"/>
      <c r="AO93" s="119"/>
      <c r="AP93" s="188"/>
      <c r="AQ93" s="130"/>
      <c r="AR93" s="122"/>
      <c r="AS93" s="118"/>
      <c r="AT93" s="122"/>
      <c r="AU93" s="232"/>
      <c r="AV93" s="176"/>
      <c r="AW93" s="118"/>
      <c r="AX93" s="119"/>
      <c r="AY93" s="188"/>
      <c r="AZ93" s="130"/>
      <c r="BA93" s="122"/>
      <c r="BB93" s="118"/>
      <c r="BC93" s="122"/>
      <c r="BD93" s="232"/>
      <c r="BE93" s="176"/>
      <c r="BF93" s="118"/>
      <c r="BG93" s="119"/>
      <c r="BH93" s="188"/>
      <c r="BI93" s="130"/>
      <c r="BJ93" s="122"/>
      <c r="BK93" s="118"/>
      <c r="BL93" s="122"/>
      <c r="BM93" s="232"/>
      <c r="BN93" s="176"/>
      <c r="BO93" s="118"/>
      <c r="BP93" s="124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</row>
    <row r="94" spans="1:87" ht="7.5" customHeight="1">
      <c r="A94" s="160"/>
      <c r="B94" s="122"/>
      <c r="C94" s="118"/>
      <c r="D94" s="188"/>
      <c r="E94" s="188"/>
      <c r="F94" s="188"/>
      <c r="G94" s="188"/>
      <c r="H94" s="188"/>
      <c r="I94" s="188"/>
      <c r="J94" s="188"/>
      <c r="K94" s="188"/>
      <c r="L94" s="188"/>
      <c r="M94" s="188"/>
      <c r="N94" s="188"/>
      <c r="O94" s="188"/>
      <c r="P94" s="188"/>
      <c r="Q94" s="122"/>
      <c r="R94" s="130"/>
      <c r="S94" s="119"/>
      <c r="T94" s="130"/>
      <c r="U94" s="119"/>
      <c r="V94" s="130"/>
      <c r="W94" s="122"/>
      <c r="X94" s="118"/>
      <c r="Y94" s="122"/>
      <c r="Z94" s="118"/>
      <c r="AA94" s="122"/>
      <c r="AB94" s="118"/>
      <c r="AC94" s="122"/>
      <c r="AD94" s="118"/>
      <c r="AE94" s="124"/>
      <c r="AF94" s="1"/>
      <c r="AG94" s="1"/>
      <c r="AH94" s="246" t="s">
        <v>19</v>
      </c>
      <c r="AI94" s="99"/>
      <c r="AJ94" s="234"/>
      <c r="AK94" s="233" t="s">
        <v>20</v>
      </c>
      <c r="AL94" s="99"/>
      <c r="AM94" s="99"/>
      <c r="AN94" s="99"/>
      <c r="AO94" s="99"/>
      <c r="AP94" s="99"/>
      <c r="AQ94" s="99"/>
      <c r="AR94" s="99"/>
      <c r="AS94" s="99"/>
      <c r="AT94" s="234"/>
      <c r="AU94" s="235" t="s">
        <v>8</v>
      </c>
      <c r="AV94" s="99"/>
      <c r="AW94" s="228"/>
      <c r="AX94" s="99"/>
      <c r="AY94" s="99"/>
      <c r="AZ94" s="99"/>
      <c r="BA94" s="99"/>
      <c r="BB94" s="99"/>
      <c r="BC94" s="99"/>
      <c r="BD94" s="99"/>
      <c r="BE94" s="237" t="s">
        <v>21</v>
      </c>
      <c r="BF94" s="99"/>
      <c r="BG94" s="228"/>
      <c r="BH94" s="99"/>
      <c r="BI94" s="99"/>
      <c r="BJ94" s="99"/>
      <c r="BK94" s="99"/>
      <c r="BL94" s="99"/>
      <c r="BM94" s="99"/>
      <c r="BN94" s="99"/>
      <c r="BO94" s="242" t="s">
        <v>9</v>
      </c>
      <c r="BP94" s="239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</row>
    <row r="95" spans="1:87" ht="7.5" customHeight="1">
      <c r="A95" s="192">
        <v>14</v>
      </c>
      <c r="B95" s="121"/>
      <c r="C95" s="191"/>
      <c r="D95" s="193"/>
      <c r="E95" s="193"/>
      <c r="F95" s="193"/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21"/>
      <c r="R95" s="194"/>
      <c r="S95" s="117"/>
      <c r="T95" s="194"/>
      <c r="U95" s="117"/>
      <c r="V95" s="194"/>
      <c r="W95" s="121"/>
      <c r="X95" s="191"/>
      <c r="Y95" s="121"/>
      <c r="Z95" s="191"/>
      <c r="AA95" s="121"/>
      <c r="AB95" s="191"/>
      <c r="AC95" s="121"/>
      <c r="AD95" s="191"/>
      <c r="AE95" s="123"/>
      <c r="AF95" s="1"/>
      <c r="AG95" s="1"/>
      <c r="AH95" s="134"/>
      <c r="AI95" s="100"/>
      <c r="AJ95" s="133"/>
      <c r="AK95" s="130"/>
      <c r="AL95" s="188"/>
      <c r="AM95" s="188"/>
      <c r="AN95" s="188"/>
      <c r="AO95" s="188"/>
      <c r="AP95" s="188"/>
      <c r="AQ95" s="188"/>
      <c r="AR95" s="188"/>
      <c r="AS95" s="188"/>
      <c r="AT95" s="119"/>
      <c r="AU95" s="150"/>
      <c r="AV95" s="100"/>
      <c r="AW95" s="100"/>
      <c r="AX95" s="100"/>
      <c r="AY95" s="100"/>
      <c r="AZ95" s="100"/>
      <c r="BA95" s="100"/>
      <c r="BB95" s="100"/>
      <c r="BC95" s="100"/>
      <c r="BD95" s="100"/>
      <c r="BE95" s="100"/>
      <c r="BF95" s="100"/>
      <c r="BG95" s="100"/>
      <c r="BH95" s="100"/>
      <c r="BI95" s="100"/>
      <c r="BJ95" s="100"/>
      <c r="BK95" s="100"/>
      <c r="BL95" s="100"/>
      <c r="BM95" s="100"/>
      <c r="BN95" s="100"/>
      <c r="BO95" s="100"/>
      <c r="BP95" s="143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</row>
    <row r="96" spans="1:87" ht="7.5" customHeight="1">
      <c r="A96" s="160"/>
      <c r="B96" s="122"/>
      <c r="C96" s="118"/>
      <c r="D96" s="188"/>
      <c r="E96" s="188"/>
      <c r="F96" s="188"/>
      <c r="G96" s="188"/>
      <c r="H96" s="188"/>
      <c r="I96" s="188"/>
      <c r="J96" s="188"/>
      <c r="K96" s="188"/>
      <c r="L96" s="188"/>
      <c r="M96" s="188"/>
      <c r="N96" s="188"/>
      <c r="O96" s="188"/>
      <c r="P96" s="188"/>
      <c r="Q96" s="122"/>
      <c r="R96" s="130"/>
      <c r="S96" s="119"/>
      <c r="T96" s="130"/>
      <c r="U96" s="119"/>
      <c r="V96" s="130"/>
      <c r="W96" s="122"/>
      <c r="X96" s="118"/>
      <c r="Y96" s="122"/>
      <c r="Z96" s="118"/>
      <c r="AA96" s="122"/>
      <c r="AB96" s="118"/>
      <c r="AC96" s="122"/>
      <c r="AD96" s="118"/>
      <c r="AE96" s="124"/>
      <c r="AF96" s="1"/>
      <c r="AG96" s="1"/>
      <c r="AH96" s="134"/>
      <c r="AI96" s="100"/>
      <c r="AJ96" s="133"/>
      <c r="AK96" s="236" t="s">
        <v>22</v>
      </c>
      <c r="AL96" s="193"/>
      <c r="AM96" s="193"/>
      <c r="AN96" s="193"/>
      <c r="AO96" s="193"/>
      <c r="AP96" s="193"/>
      <c r="AQ96" s="193"/>
      <c r="AR96" s="193"/>
      <c r="AS96" s="193"/>
      <c r="AT96" s="117"/>
      <c r="AU96" s="224" t="s">
        <v>8</v>
      </c>
      <c r="AV96" s="100"/>
      <c r="AW96" s="227"/>
      <c r="AX96" s="193"/>
      <c r="AY96" s="193"/>
      <c r="AZ96" s="193"/>
      <c r="BA96" s="193"/>
      <c r="BB96" s="193"/>
      <c r="BC96" s="193"/>
      <c r="BD96" s="193"/>
      <c r="BE96" s="226" t="s">
        <v>21</v>
      </c>
      <c r="BF96" s="100"/>
      <c r="BG96" s="227"/>
      <c r="BH96" s="193"/>
      <c r="BI96" s="193"/>
      <c r="BJ96" s="193"/>
      <c r="BK96" s="193"/>
      <c r="BL96" s="193"/>
      <c r="BM96" s="193"/>
      <c r="BN96" s="193"/>
      <c r="BO96" s="229" t="s">
        <v>9</v>
      </c>
      <c r="BP96" s="143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</row>
    <row r="97" spans="1:87" ht="7.5" customHeight="1">
      <c r="A97" s="192">
        <v>15</v>
      </c>
      <c r="B97" s="121"/>
      <c r="C97" s="191"/>
      <c r="D97" s="193"/>
      <c r="E97" s="193"/>
      <c r="F97" s="193"/>
      <c r="G97" s="193"/>
      <c r="H97" s="193"/>
      <c r="I97" s="193"/>
      <c r="J97" s="193"/>
      <c r="K97" s="193"/>
      <c r="L97" s="193"/>
      <c r="M97" s="193"/>
      <c r="N97" s="193"/>
      <c r="O97" s="193"/>
      <c r="P97" s="193"/>
      <c r="Q97" s="121"/>
      <c r="R97" s="194"/>
      <c r="S97" s="117"/>
      <c r="T97" s="194"/>
      <c r="U97" s="117"/>
      <c r="V97" s="194"/>
      <c r="W97" s="121"/>
      <c r="X97" s="191"/>
      <c r="Y97" s="121"/>
      <c r="Z97" s="191"/>
      <c r="AA97" s="121"/>
      <c r="AB97" s="191"/>
      <c r="AC97" s="121"/>
      <c r="AD97" s="191"/>
      <c r="AE97" s="123"/>
      <c r="AF97" s="1"/>
      <c r="AG97" s="1"/>
      <c r="AH97" s="134"/>
      <c r="AI97" s="100"/>
      <c r="AJ97" s="133"/>
      <c r="AK97" s="130"/>
      <c r="AL97" s="188"/>
      <c r="AM97" s="188"/>
      <c r="AN97" s="188"/>
      <c r="AO97" s="188"/>
      <c r="AP97" s="188"/>
      <c r="AQ97" s="188"/>
      <c r="AR97" s="188"/>
      <c r="AS97" s="188"/>
      <c r="AT97" s="119"/>
      <c r="AU97" s="150"/>
      <c r="AV97" s="100"/>
      <c r="AW97" s="188"/>
      <c r="AX97" s="188"/>
      <c r="AY97" s="188"/>
      <c r="AZ97" s="188"/>
      <c r="BA97" s="188"/>
      <c r="BB97" s="188"/>
      <c r="BC97" s="188"/>
      <c r="BD97" s="188"/>
      <c r="BE97" s="100"/>
      <c r="BF97" s="100"/>
      <c r="BG97" s="188"/>
      <c r="BH97" s="188"/>
      <c r="BI97" s="188"/>
      <c r="BJ97" s="188"/>
      <c r="BK97" s="188"/>
      <c r="BL97" s="188"/>
      <c r="BM97" s="188"/>
      <c r="BN97" s="188"/>
      <c r="BO97" s="100"/>
      <c r="BP97" s="143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</row>
    <row r="98" spans="1:87" ht="7.5" customHeight="1">
      <c r="A98" s="160"/>
      <c r="B98" s="122"/>
      <c r="C98" s="118"/>
      <c r="D98" s="188"/>
      <c r="E98" s="188"/>
      <c r="F98" s="188"/>
      <c r="G98" s="188"/>
      <c r="H98" s="188"/>
      <c r="I98" s="188"/>
      <c r="J98" s="188"/>
      <c r="K98" s="188"/>
      <c r="L98" s="188"/>
      <c r="M98" s="188"/>
      <c r="N98" s="188"/>
      <c r="O98" s="188"/>
      <c r="P98" s="188"/>
      <c r="Q98" s="122"/>
      <c r="R98" s="130"/>
      <c r="S98" s="119"/>
      <c r="T98" s="130"/>
      <c r="U98" s="119"/>
      <c r="V98" s="130"/>
      <c r="W98" s="122"/>
      <c r="X98" s="118"/>
      <c r="Y98" s="122"/>
      <c r="Z98" s="118"/>
      <c r="AA98" s="122"/>
      <c r="AB98" s="118"/>
      <c r="AC98" s="122"/>
      <c r="AD98" s="118"/>
      <c r="AE98" s="124"/>
      <c r="AF98" s="1"/>
      <c r="AG98" s="1"/>
      <c r="AH98" s="134"/>
      <c r="AI98" s="100"/>
      <c r="AJ98" s="133"/>
      <c r="AK98" s="236" t="s">
        <v>23</v>
      </c>
      <c r="AL98" s="193"/>
      <c r="AM98" s="193"/>
      <c r="AN98" s="193"/>
      <c r="AO98" s="193"/>
      <c r="AP98" s="193"/>
      <c r="AQ98" s="193"/>
      <c r="AR98" s="193"/>
      <c r="AS98" s="193"/>
      <c r="AT98" s="117"/>
      <c r="AU98" s="224" t="s">
        <v>8</v>
      </c>
      <c r="AV98" s="100"/>
      <c r="AW98" s="227"/>
      <c r="AX98" s="193"/>
      <c r="AY98" s="193"/>
      <c r="AZ98" s="193"/>
      <c r="BA98" s="193"/>
      <c r="BB98" s="193"/>
      <c r="BC98" s="193"/>
      <c r="BD98" s="193"/>
      <c r="BE98" s="226" t="s">
        <v>21</v>
      </c>
      <c r="BF98" s="100"/>
      <c r="BG98" s="227"/>
      <c r="BH98" s="193"/>
      <c r="BI98" s="193"/>
      <c r="BJ98" s="193"/>
      <c r="BK98" s="193"/>
      <c r="BL98" s="193"/>
      <c r="BM98" s="193"/>
      <c r="BN98" s="193"/>
      <c r="BO98" s="229" t="s">
        <v>9</v>
      </c>
      <c r="BP98" s="143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</row>
    <row r="99" spans="1:87" ht="7.5" customHeight="1">
      <c r="A99" s="192">
        <v>16</v>
      </c>
      <c r="B99" s="121"/>
      <c r="C99" s="191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21"/>
      <c r="R99" s="194"/>
      <c r="S99" s="117"/>
      <c r="T99" s="194"/>
      <c r="U99" s="117"/>
      <c r="V99" s="194"/>
      <c r="W99" s="121"/>
      <c r="X99" s="191"/>
      <c r="Y99" s="121"/>
      <c r="Z99" s="191"/>
      <c r="AA99" s="121"/>
      <c r="AB99" s="191"/>
      <c r="AC99" s="121"/>
      <c r="AD99" s="191"/>
      <c r="AE99" s="123"/>
      <c r="AF99" s="1"/>
      <c r="AG99" s="1"/>
      <c r="AH99" s="134"/>
      <c r="AI99" s="100"/>
      <c r="AJ99" s="133"/>
      <c r="AK99" s="130"/>
      <c r="AL99" s="188"/>
      <c r="AM99" s="188"/>
      <c r="AN99" s="188"/>
      <c r="AO99" s="188"/>
      <c r="AP99" s="188"/>
      <c r="AQ99" s="188"/>
      <c r="AR99" s="188"/>
      <c r="AS99" s="188"/>
      <c r="AT99" s="119"/>
      <c r="AU99" s="150"/>
      <c r="AV99" s="100"/>
      <c r="AW99" s="188"/>
      <c r="AX99" s="188"/>
      <c r="AY99" s="188"/>
      <c r="AZ99" s="188"/>
      <c r="BA99" s="188"/>
      <c r="BB99" s="188"/>
      <c r="BC99" s="188"/>
      <c r="BD99" s="188"/>
      <c r="BE99" s="100"/>
      <c r="BF99" s="100"/>
      <c r="BG99" s="188"/>
      <c r="BH99" s="188"/>
      <c r="BI99" s="188"/>
      <c r="BJ99" s="188"/>
      <c r="BK99" s="188"/>
      <c r="BL99" s="188"/>
      <c r="BM99" s="188"/>
      <c r="BN99" s="188"/>
      <c r="BO99" s="100"/>
      <c r="BP99" s="143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</row>
    <row r="100" spans="1:87" ht="7.5" customHeight="1">
      <c r="A100" s="160"/>
      <c r="B100" s="122"/>
      <c r="C100" s="118"/>
      <c r="D100" s="188"/>
      <c r="E100" s="188"/>
      <c r="F100" s="188"/>
      <c r="G100" s="188"/>
      <c r="H100" s="188"/>
      <c r="I100" s="188"/>
      <c r="J100" s="188"/>
      <c r="K100" s="188"/>
      <c r="L100" s="188"/>
      <c r="M100" s="188"/>
      <c r="N100" s="188"/>
      <c r="O100" s="188"/>
      <c r="P100" s="188"/>
      <c r="Q100" s="122"/>
      <c r="R100" s="130"/>
      <c r="S100" s="119"/>
      <c r="T100" s="130"/>
      <c r="U100" s="119"/>
      <c r="V100" s="130"/>
      <c r="W100" s="122"/>
      <c r="X100" s="118"/>
      <c r="Y100" s="122"/>
      <c r="Z100" s="118"/>
      <c r="AA100" s="122"/>
      <c r="AB100" s="118"/>
      <c r="AC100" s="122"/>
      <c r="AD100" s="118"/>
      <c r="AE100" s="124"/>
      <c r="AF100" s="1"/>
      <c r="AG100" s="1"/>
      <c r="AH100" s="134"/>
      <c r="AI100" s="100"/>
      <c r="AJ100" s="133"/>
      <c r="AK100" s="236" t="s">
        <v>24</v>
      </c>
      <c r="AL100" s="193"/>
      <c r="AM100" s="193"/>
      <c r="AN100" s="193"/>
      <c r="AO100" s="193"/>
      <c r="AP100" s="193"/>
      <c r="AQ100" s="193"/>
      <c r="AR100" s="193"/>
      <c r="AS100" s="193"/>
      <c r="AT100" s="117"/>
      <c r="AU100" s="224" t="s">
        <v>8</v>
      </c>
      <c r="AV100" s="100"/>
      <c r="AW100" s="227"/>
      <c r="AX100" s="193"/>
      <c r="AY100" s="193"/>
      <c r="AZ100" s="193"/>
      <c r="BA100" s="193"/>
      <c r="BB100" s="193"/>
      <c r="BC100" s="193"/>
      <c r="BD100" s="193"/>
      <c r="BE100" s="226" t="s">
        <v>21</v>
      </c>
      <c r="BF100" s="100"/>
      <c r="BG100" s="227"/>
      <c r="BH100" s="193"/>
      <c r="BI100" s="193"/>
      <c r="BJ100" s="193"/>
      <c r="BK100" s="193"/>
      <c r="BL100" s="193"/>
      <c r="BM100" s="193"/>
      <c r="BN100" s="193"/>
      <c r="BO100" s="229" t="s">
        <v>9</v>
      </c>
      <c r="BP100" s="143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</row>
    <row r="101" spans="1:87" ht="7.5" customHeight="1">
      <c r="A101" s="192">
        <v>17</v>
      </c>
      <c r="B101" s="121"/>
      <c r="C101" s="191"/>
      <c r="D101" s="193"/>
      <c r="E101" s="193"/>
      <c r="F101" s="193"/>
      <c r="G101" s="193"/>
      <c r="H101" s="193"/>
      <c r="I101" s="193"/>
      <c r="J101" s="193"/>
      <c r="K101" s="193"/>
      <c r="L101" s="193"/>
      <c r="M101" s="193"/>
      <c r="N101" s="193"/>
      <c r="O101" s="193"/>
      <c r="P101" s="193"/>
      <c r="Q101" s="121"/>
      <c r="R101" s="194"/>
      <c r="S101" s="117"/>
      <c r="T101" s="194"/>
      <c r="U101" s="117"/>
      <c r="V101" s="194"/>
      <c r="W101" s="121"/>
      <c r="X101" s="191"/>
      <c r="Y101" s="121"/>
      <c r="Z101" s="191"/>
      <c r="AA101" s="121"/>
      <c r="AB101" s="191"/>
      <c r="AC101" s="121"/>
      <c r="AD101" s="191"/>
      <c r="AE101" s="123"/>
      <c r="AF101" s="1"/>
      <c r="AG101" s="1"/>
      <c r="AH101" s="134"/>
      <c r="AI101" s="100"/>
      <c r="AJ101" s="133"/>
      <c r="AK101" s="130"/>
      <c r="AL101" s="188"/>
      <c r="AM101" s="188"/>
      <c r="AN101" s="188"/>
      <c r="AO101" s="188"/>
      <c r="AP101" s="188"/>
      <c r="AQ101" s="188"/>
      <c r="AR101" s="188"/>
      <c r="AS101" s="188"/>
      <c r="AT101" s="119"/>
      <c r="AU101" s="150"/>
      <c r="AV101" s="100"/>
      <c r="AW101" s="188"/>
      <c r="AX101" s="188"/>
      <c r="AY101" s="188"/>
      <c r="AZ101" s="188"/>
      <c r="BA101" s="188"/>
      <c r="BB101" s="188"/>
      <c r="BC101" s="188"/>
      <c r="BD101" s="188"/>
      <c r="BE101" s="100"/>
      <c r="BF101" s="100"/>
      <c r="BG101" s="188"/>
      <c r="BH101" s="188"/>
      <c r="BI101" s="188"/>
      <c r="BJ101" s="188"/>
      <c r="BK101" s="188"/>
      <c r="BL101" s="188"/>
      <c r="BM101" s="188"/>
      <c r="BN101" s="188"/>
      <c r="BO101" s="100"/>
      <c r="BP101" s="143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</row>
    <row r="102" spans="1:87" ht="7.5" customHeight="1">
      <c r="A102" s="160"/>
      <c r="B102" s="122"/>
      <c r="C102" s="118"/>
      <c r="D102" s="188"/>
      <c r="E102" s="188"/>
      <c r="F102" s="188"/>
      <c r="G102" s="188"/>
      <c r="H102" s="188"/>
      <c r="I102" s="188"/>
      <c r="J102" s="188"/>
      <c r="K102" s="188"/>
      <c r="L102" s="188"/>
      <c r="M102" s="188"/>
      <c r="N102" s="188"/>
      <c r="O102" s="188"/>
      <c r="P102" s="188"/>
      <c r="Q102" s="122"/>
      <c r="R102" s="130"/>
      <c r="S102" s="119"/>
      <c r="T102" s="130"/>
      <c r="U102" s="119"/>
      <c r="V102" s="130"/>
      <c r="W102" s="122"/>
      <c r="X102" s="118"/>
      <c r="Y102" s="122"/>
      <c r="Z102" s="118"/>
      <c r="AA102" s="122"/>
      <c r="AB102" s="118"/>
      <c r="AC102" s="122"/>
      <c r="AD102" s="118"/>
      <c r="AE102" s="124"/>
      <c r="AF102" s="1"/>
      <c r="AG102" s="1"/>
      <c r="AH102" s="134"/>
      <c r="AI102" s="100"/>
      <c r="AJ102" s="133"/>
      <c r="AK102" s="236" t="s">
        <v>25</v>
      </c>
      <c r="AL102" s="193"/>
      <c r="AM102" s="193"/>
      <c r="AN102" s="193"/>
      <c r="AO102" s="193"/>
      <c r="AP102" s="193"/>
      <c r="AQ102" s="193"/>
      <c r="AR102" s="193"/>
      <c r="AS102" s="193"/>
      <c r="AT102" s="117"/>
      <c r="AU102" s="224" t="s">
        <v>8</v>
      </c>
      <c r="AV102" s="100"/>
      <c r="AW102" s="225"/>
      <c r="AX102" s="100"/>
      <c r="AY102" s="100"/>
      <c r="AZ102" s="100"/>
      <c r="BA102" s="100"/>
      <c r="BB102" s="100"/>
      <c r="BC102" s="100"/>
      <c r="BD102" s="100"/>
      <c r="BE102" s="226" t="s">
        <v>21</v>
      </c>
      <c r="BF102" s="100"/>
      <c r="BG102" s="225"/>
      <c r="BH102" s="100"/>
      <c r="BI102" s="100"/>
      <c r="BJ102" s="100"/>
      <c r="BK102" s="100"/>
      <c r="BL102" s="100"/>
      <c r="BM102" s="100"/>
      <c r="BN102" s="100"/>
      <c r="BO102" s="229" t="s">
        <v>9</v>
      </c>
      <c r="BP102" s="143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</row>
    <row r="103" spans="1:87" ht="7.5" customHeight="1" thickBot="1">
      <c r="A103" s="192">
        <v>18</v>
      </c>
      <c r="B103" s="121"/>
      <c r="C103" s="191"/>
      <c r="D103" s="193"/>
      <c r="E103" s="193"/>
      <c r="F103" s="193"/>
      <c r="G103" s="193"/>
      <c r="H103" s="193"/>
      <c r="I103" s="193"/>
      <c r="J103" s="193"/>
      <c r="K103" s="193"/>
      <c r="L103" s="193"/>
      <c r="M103" s="193"/>
      <c r="N103" s="193"/>
      <c r="O103" s="193"/>
      <c r="P103" s="193"/>
      <c r="Q103" s="121"/>
      <c r="R103" s="194"/>
      <c r="S103" s="117"/>
      <c r="T103" s="194"/>
      <c r="U103" s="117"/>
      <c r="V103" s="194"/>
      <c r="W103" s="121"/>
      <c r="X103" s="191"/>
      <c r="Y103" s="121"/>
      <c r="Z103" s="191"/>
      <c r="AA103" s="121"/>
      <c r="AB103" s="191"/>
      <c r="AC103" s="121"/>
      <c r="AD103" s="191"/>
      <c r="AE103" s="123"/>
      <c r="AF103" s="1"/>
      <c r="AG103" s="1"/>
      <c r="AH103" s="230"/>
      <c r="AI103" s="197"/>
      <c r="AJ103" s="204"/>
      <c r="AK103" s="203"/>
      <c r="AL103" s="197"/>
      <c r="AM103" s="197"/>
      <c r="AN103" s="197"/>
      <c r="AO103" s="197"/>
      <c r="AP103" s="197"/>
      <c r="AQ103" s="197"/>
      <c r="AR103" s="197"/>
      <c r="AS103" s="197"/>
      <c r="AT103" s="204"/>
      <c r="AU103" s="203"/>
      <c r="AV103" s="197"/>
      <c r="AW103" s="197"/>
      <c r="AX103" s="197"/>
      <c r="AY103" s="197"/>
      <c r="AZ103" s="197"/>
      <c r="BA103" s="197"/>
      <c r="BB103" s="197"/>
      <c r="BC103" s="197"/>
      <c r="BD103" s="197"/>
      <c r="BE103" s="197"/>
      <c r="BF103" s="197"/>
      <c r="BG103" s="197"/>
      <c r="BH103" s="197"/>
      <c r="BI103" s="197"/>
      <c r="BJ103" s="197"/>
      <c r="BK103" s="197"/>
      <c r="BL103" s="197"/>
      <c r="BM103" s="197"/>
      <c r="BN103" s="197"/>
      <c r="BO103" s="197"/>
      <c r="BP103" s="200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</row>
    <row r="104" spans="1:87" ht="7.5" customHeight="1">
      <c r="A104" s="160"/>
      <c r="B104" s="122"/>
      <c r="C104" s="118"/>
      <c r="D104" s="188"/>
      <c r="E104" s="188"/>
      <c r="F104" s="188"/>
      <c r="G104" s="188"/>
      <c r="H104" s="188"/>
      <c r="I104" s="188"/>
      <c r="J104" s="188"/>
      <c r="K104" s="188"/>
      <c r="L104" s="188"/>
      <c r="M104" s="188"/>
      <c r="N104" s="188"/>
      <c r="O104" s="188"/>
      <c r="P104" s="188"/>
      <c r="Q104" s="122"/>
      <c r="R104" s="130"/>
      <c r="S104" s="119"/>
      <c r="T104" s="130"/>
      <c r="U104" s="119"/>
      <c r="V104" s="130"/>
      <c r="W104" s="122"/>
      <c r="X104" s="118"/>
      <c r="Y104" s="122"/>
      <c r="Z104" s="118"/>
      <c r="AA104" s="122"/>
      <c r="AB104" s="118"/>
      <c r="AC104" s="122"/>
      <c r="AD104" s="118"/>
      <c r="AE104" s="124"/>
      <c r="AF104" s="1"/>
      <c r="AG104" s="1"/>
      <c r="AH104" s="185" t="s">
        <v>26</v>
      </c>
      <c r="AI104" s="100"/>
      <c r="AJ104" s="100"/>
      <c r="AK104" s="100"/>
      <c r="AL104" s="100"/>
      <c r="AM104" s="100"/>
      <c r="AN104" s="100"/>
      <c r="AO104" s="100"/>
      <c r="AP104" s="100"/>
      <c r="AQ104" s="100"/>
      <c r="AR104" s="100"/>
      <c r="AS104" s="100"/>
      <c r="AT104" s="100"/>
      <c r="AU104" s="231" t="s">
        <v>8</v>
      </c>
      <c r="AV104" s="133"/>
      <c r="AW104" s="231"/>
      <c r="AX104" s="100"/>
      <c r="AY104" s="100"/>
      <c r="AZ104" s="100"/>
      <c r="BA104" s="100"/>
      <c r="BB104" s="100"/>
      <c r="BC104" s="100"/>
      <c r="BD104" s="133"/>
      <c r="BE104" s="231" t="s">
        <v>27</v>
      </c>
      <c r="BF104" s="133"/>
      <c r="BG104" s="231"/>
      <c r="BH104" s="100"/>
      <c r="BI104" s="100"/>
      <c r="BJ104" s="100"/>
      <c r="BK104" s="100"/>
      <c r="BL104" s="100"/>
      <c r="BM104" s="100"/>
      <c r="BN104" s="133"/>
      <c r="BO104" s="231" t="s">
        <v>9</v>
      </c>
      <c r="BP104" s="143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</row>
    <row r="105" spans="1:87" ht="7.5" customHeight="1">
      <c r="A105" s="205" t="s">
        <v>52</v>
      </c>
      <c r="B105" s="206"/>
      <c r="C105" s="206"/>
      <c r="D105" s="206"/>
      <c r="E105" s="206"/>
      <c r="F105" s="209"/>
      <c r="G105" s="210"/>
      <c r="H105" s="210"/>
      <c r="I105" s="210"/>
      <c r="J105" s="210"/>
      <c r="K105" s="210"/>
      <c r="L105" s="210"/>
      <c r="M105" s="210"/>
      <c r="N105" s="210"/>
      <c r="O105" s="210"/>
      <c r="P105" s="210"/>
      <c r="Q105" s="211"/>
      <c r="R105" s="202" t="s">
        <v>18</v>
      </c>
      <c r="S105" s="140"/>
      <c r="T105" s="140"/>
      <c r="U105" s="140"/>
      <c r="V105" s="140"/>
      <c r="W105" s="140"/>
      <c r="X105" s="140"/>
      <c r="Y105" s="147"/>
      <c r="Z105" s="201"/>
      <c r="AA105" s="149"/>
      <c r="AB105" s="158"/>
      <c r="AC105" s="149"/>
      <c r="AD105" s="158"/>
      <c r="AE105" s="141"/>
      <c r="AF105" s="1"/>
      <c r="AG105" s="1"/>
      <c r="AH105" s="134"/>
      <c r="AI105" s="100"/>
      <c r="AJ105" s="100"/>
      <c r="AK105" s="100"/>
      <c r="AL105" s="100"/>
      <c r="AM105" s="100"/>
      <c r="AN105" s="100"/>
      <c r="AO105" s="100"/>
      <c r="AP105" s="100"/>
      <c r="AQ105" s="100"/>
      <c r="AR105" s="100"/>
      <c r="AS105" s="100"/>
      <c r="AT105" s="100"/>
      <c r="AU105" s="150"/>
      <c r="AV105" s="133"/>
      <c r="AW105" s="150"/>
      <c r="AX105" s="100"/>
      <c r="AY105" s="100"/>
      <c r="AZ105" s="100"/>
      <c r="BA105" s="100"/>
      <c r="BB105" s="100"/>
      <c r="BC105" s="100"/>
      <c r="BD105" s="133"/>
      <c r="BE105" s="150"/>
      <c r="BF105" s="133"/>
      <c r="BG105" s="150"/>
      <c r="BH105" s="100"/>
      <c r="BI105" s="100"/>
      <c r="BJ105" s="100"/>
      <c r="BK105" s="100"/>
      <c r="BL105" s="100"/>
      <c r="BM105" s="100"/>
      <c r="BN105" s="133"/>
      <c r="BO105" s="150"/>
      <c r="BP105" s="143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</row>
    <row r="106" spans="1:87" ht="7.5" customHeight="1" thickBot="1">
      <c r="A106" s="207"/>
      <c r="B106" s="208"/>
      <c r="C106" s="208"/>
      <c r="D106" s="208"/>
      <c r="E106" s="208"/>
      <c r="F106" s="212"/>
      <c r="G106" s="212"/>
      <c r="H106" s="212"/>
      <c r="I106" s="212"/>
      <c r="J106" s="212"/>
      <c r="K106" s="212"/>
      <c r="L106" s="212"/>
      <c r="M106" s="212"/>
      <c r="N106" s="212"/>
      <c r="O106" s="212"/>
      <c r="P106" s="212"/>
      <c r="Q106" s="213"/>
      <c r="R106" s="150"/>
      <c r="S106" s="100"/>
      <c r="T106" s="100"/>
      <c r="U106" s="100"/>
      <c r="V106" s="100"/>
      <c r="W106" s="100"/>
      <c r="X106" s="100"/>
      <c r="Y106" s="133"/>
      <c r="Z106" s="188"/>
      <c r="AA106" s="122"/>
      <c r="AB106" s="118"/>
      <c r="AC106" s="122"/>
      <c r="AD106" s="118"/>
      <c r="AE106" s="124"/>
      <c r="AF106" s="1"/>
      <c r="AG106" s="1"/>
      <c r="AH106" s="230"/>
      <c r="AI106" s="197"/>
      <c r="AJ106" s="197"/>
      <c r="AK106" s="197"/>
      <c r="AL106" s="197"/>
      <c r="AM106" s="197"/>
      <c r="AN106" s="197"/>
      <c r="AO106" s="197"/>
      <c r="AP106" s="197"/>
      <c r="AQ106" s="197"/>
      <c r="AR106" s="197"/>
      <c r="AS106" s="197"/>
      <c r="AT106" s="197"/>
      <c r="AU106" s="203"/>
      <c r="AV106" s="204"/>
      <c r="AW106" s="203"/>
      <c r="AX106" s="197"/>
      <c r="AY106" s="197"/>
      <c r="AZ106" s="197"/>
      <c r="BA106" s="197"/>
      <c r="BB106" s="197"/>
      <c r="BC106" s="197"/>
      <c r="BD106" s="204"/>
      <c r="BE106" s="203"/>
      <c r="BF106" s="204"/>
      <c r="BG106" s="203"/>
      <c r="BH106" s="197"/>
      <c r="BI106" s="197"/>
      <c r="BJ106" s="197"/>
      <c r="BK106" s="197"/>
      <c r="BL106" s="197"/>
      <c r="BM106" s="197"/>
      <c r="BN106" s="204"/>
      <c r="BO106" s="203"/>
      <c r="BP106" s="200"/>
      <c r="BQ106" s="1"/>
      <c r="BR106" s="1"/>
      <c r="BS106" s="1"/>
      <c r="BT106" s="1"/>
      <c r="BU106" s="1"/>
      <c r="BV106" s="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</row>
    <row r="107" spans="1:87" ht="7.5" customHeight="1">
      <c r="A107" s="214" t="s">
        <v>53</v>
      </c>
      <c r="B107" s="215"/>
      <c r="C107" s="215"/>
      <c r="D107" s="215"/>
      <c r="E107" s="215"/>
      <c r="F107" s="218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20"/>
      <c r="R107" s="150"/>
      <c r="S107" s="100"/>
      <c r="T107" s="100"/>
      <c r="U107" s="100"/>
      <c r="V107" s="100"/>
      <c r="W107" s="100"/>
      <c r="X107" s="100"/>
      <c r="Y107" s="133"/>
      <c r="Z107" s="196"/>
      <c r="AA107" s="121"/>
      <c r="AB107" s="191"/>
      <c r="AC107" s="121"/>
      <c r="AD107" s="191"/>
      <c r="AE107" s="123"/>
      <c r="AF107" s="1"/>
      <c r="AG107" s="1"/>
      <c r="AH107" s="240" t="s">
        <v>28</v>
      </c>
      <c r="AI107" s="99"/>
      <c r="AJ107" s="99"/>
      <c r="AK107" s="99"/>
      <c r="AL107" s="99"/>
      <c r="AM107" s="99"/>
      <c r="AN107" s="99"/>
      <c r="AO107" s="99"/>
      <c r="AP107" s="99"/>
      <c r="AQ107" s="99"/>
      <c r="AR107" s="99"/>
      <c r="AS107" s="99"/>
      <c r="AT107" s="99"/>
      <c r="AU107" s="245"/>
      <c r="AV107" s="99"/>
      <c r="AW107" s="99"/>
      <c r="AX107" s="99"/>
      <c r="AY107" s="99"/>
      <c r="AZ107" s="99"/>
      <c r="BA107" s="99"/>
      <c r="BB107" s="99"/>
      <c r="BC107" s="99"/>
      <c r="BD107" s="99"/>
      <c r="BE107" s="99"/>
      <c r="BF107" s="99"/>
      <c r="BG107" s="99"/>
      <c r="BH107" s="99"/>
      <c r="BI107" s="99"/>
      <c r="BJ107" s="99"/>
      <c r="BK107" s="99"/>
      <c r="BL107" s="99"/>
      <c r="BM107" s="99"/>
      <c r="BN107" s="99"/>
      <c r="BO107" s="99"/>
      <c r="BP107" s="239"/>
      <c r="BQ107" s="1"/>
      <c r="BR107" s="1"/>
      <c r="BS107" s="1"/>
      <c r="BT107" s="1"/>
      <c r="BU107" s="1"/>
      <c r="BV107" s="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</row>
    <row r="108" spans="1:87" ht="6.75" customHeight="1" thickBot="1">
      <c r="A108" s="216"/>
      <c r="B108" s="217"/>
      <c r="C108" s="217"/>
      <c r="D108" s="217"/>
      <c r="E108" s="217"/>
      <c r="F108" s="221"/>
      <c r="G108" s="221"/>
      <c r="H108" s="221"/>
      <c r="I108" s="221"/>
      <c r="J108" s="221"/>
      <c r="K108" s="221"/>
      <c r="L108" s="221"/>
      <c r="M108" s="221"/>
      <c r="N108" s="221"/>
      <c r="O108" s="221"/>
      <c r="P108" s="221"/>
      <c r="Q108" s="222"/>
      <c r="R108" s="150"/>
      <c r="S108" s="100"/>
      <c r="T108" s="100"/>
      <c r="U108" s="100"/>
      <c r="V108" s="100"/>
      <c r="W108" s="100"/>
      <c r="X108" s="100"/>
      <c r="Y108" s="133"/>
      <c r="Z108" s="188"/>
      <c r="AA108" s="122"/>
      <c r="AB108" s="118"/>
      <c r="AC108" s="122"/>
      <c r="AD108" s="118"/>
      <c r="AE108" s="124"/>
      <c r="AF108" s="1"/>
      <c r="AG108" s="1"/>
      <c r="AH108" s="134"/>
      <c r="AI108" s="100"/>
      <c r="AJ108" s="100"/>
      <c r="AK108" s="100"/>
      <c r="AL108" s="100"/>
      <c r="AM108" s="100"/>
      <c r="AN108" s="100"/>
      <c r="AO108" s="100"/>
      <c r="AP108" s="100"/>
      <c r="AQ108" s="100"/>
      <c r="AR108" s="100"/>
      <c r="AS108" s="100"/>
      <c r="AT108" s="100"/>
      <c r="AU108" s="150"/>
      <c r="AV108" s="100"/>
      <c r="AW108" s="100"/>
      <c r="AX108" s="100"/>
      <c r="AY108" s="100"/>
      <c r="AZ108" s="100"/>
      <c r="BA108" s="100"/>
      <c r="BB108" s="100"/>
      <c r="BC108" s="100"/>
      <c r="BD108" s="100"/>
      <c r="BE108" s="100"/>
      <c r="BF108" s="100"/>
      <c r="BG108" s="100"/>
      <c r="BH108" s="100"/>
      <c r="BI108" s="100"/>
      <c r="BJ108" s="100"/>
      <c r="BK108" s="100"/>
      <c r="BL108" s="100"/>
      <c r="BM108" s="100"/>
      <c r="BN108" s="100"/>
      <c r="BO108" s="100"/>
      <c r="BP108" s="143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</row>
    <row r="109" spans="1:87" ht="6.75" customHeight="1" thickBot="1">
      <c r="A109" s="248" t="s">
        <v>29</v>
      </c>
      <c r="B109" s="99"/>
      <c r="C109" s="99"/>
      <c r="D109" s="99"/>
      <c r="E109" s="99"/>
      <c r="F109" s="99"/>
      <c r="G109" s="99"/>
      <c r="H109" s="99"/>
      <c r="I109" s="99"/>
      <c r="J109" s="99"/>
      <c r="K109" s="99"/>
      <c r="L109" s="234"/>
      <c r="M109" s="241"/>
      <c r="N109" s="99"/>
      <c r="O109" s="99"/>
      <c r="P109" s="99"/>
      <c r="Q109" s="99"/>
      <c r="R109" s="99"/>
      <c r="S109" s="99"/>
      <c r="T109" s="99"/>
      <c r="U109" s="99"/>
      <c r="V109" s="99"/>
      <c r="W109" s="99"/>
      <c r="X109" s="234"/>
      <c r="Y109" s="253" t="s">
        <v>30</v>
      </c>
      <c r="Z109" s="254"/>
      <c r="AA109" s="255"/>
      <c r="AB109" s="99"/>
      <c r="AC109" s="99"/>
      <c r="AD109" s="99"/>
      <c r="AE109" s="239"/>
      <c r="AF109" s="1"/>
      <c r="AG109" s="1"/>
      <c r="AH109" s="230"/>
      <c r="AI109" s="197"/>
      <c r="AJ109" s="197"/>
      <c r="AK109" s="197"/>
      <c r="AL109" s="197"/>
      <c r="AM109" s="197"/>
      <c r="AN109" s="197"/>
      <c r="AO109" s="197"/>
      <c r="AP109" s="197"/>
      <c r="AQ109" s="197"/>
      <c r="AR109" s="197"/>
      <c r="AS109" s="197"/>
      <c r="AT109" s="197"/>
      <c r="AU109" s="203"/>
      <c r="AV109" s="197"/>
      <c r="AW109" s="197"/>
      <c r="AX109" s="197"/>
      <c r="AY109" s="197"/>
      <c r="AZ109" s="197"/>
      <c r="BA109" s="197"/>
      <c r="BB109" s="197"/>
      <c r="BC109" s="197"/>
      <c r="BD109" s="197"/>
      <c r="BE109" s="197"/>
      <c r="BF109" s="197"/>
      <c r="BG109" s="197"/>
      <c r="BH109" s="197"/>
      <c r="BI109" s="197"/>
      <c r="BJ109" s="197"/>
      <c r="BK109" s="197"/>
      <c r="BL109" s="197"/>
      <c r="BM109" s="197"/>
      <c r="BN109" s="197"/>
      <c r="BO109" s="197"/>
      <c r="BP109" s="200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</row>
    <row r="110" spans="1:87" ht="6.75" customHeight="1">
      <c r="A110" s="134"/>
      <c r="B110" s="132"/>
      <c r="C110" s="132"/>
      <c r="D110" s="132"/>
      <c r="E110" s="132"/>
      <c r="F110" s="132"/>
      <c r="G110" s="132"/>
      <c r="H110" s="132"/>
      <c r="I110" s="132"/>
      <c r="J110" s="132"/>
      <c r="K110" s="132"/>
      <c r="L110" s="133"/>
      <c r="M110" s="130"/>
      <c r="N110" s="188"/>
      <c r="O110" s="188"/>
      <c r="P110" s="188"/>
      <c r="Q110" s="188"/>
      <c r="R110" s="188"/>
      <c r="S110" s="188"/>
      <c r="T110" s="188"/>
      <c r="U110" s="188"/>
      <c r="V110" s="188"/>
      <c r="W110" s="188"/>
      <c r="X110" s="119"/>
      <c r="Y110" s="150"/>
      <c r="Z110" s="151"/>
      <c r="AA110" s="142"/>
      <c r="AB110" s="100"/>
      <c r="AC110" s="100"/>
      <c r="AD110" s="100"/>
      <c r="AE110" s="143"/>
      <c r="AF110" s="1"/>
      <c r="AG110" s="1"/>
      <c r="AH110" s="240" t="s">
        <v>31</v>
      </c>
      <c r="AI110" s="99"/>
      <c r="AJ110" s="99"/>
      <c r="AK110" s="99"/>
      <c r="AL110" s="99"/>
      <c r="AM110" s="99"/>
      <c r="AN110" s="99"/>
      <c r="AO110" s="99"/>
      <c r="AP110" s="99"/>
      <c r="AQ110" s="99"/>
      <c r="AR110" s="99"/>
      <c r="AS110" s="99"/>
      <c r="AT110" s="99"/>
      <c r="AU110" s="238" t="s">
        <v>32</v>
      </c>
      <c r="AV110" s="99"/>
      <c r="AW110" s="99"/>
      <c r="AX110" s="99"/>
      <c r="AY110" s="99"/>
      <c r="AZ110" s="99"/>
      <c r="BA110" s="99"/>
      <c r="BB110" s="99"/>
      <c r="BC110" s="99"/>
      <c r="BD110" s="99"/>
      <c r="BE110" s="99"/>
      <c r="BF110" s="99"/>
      <c r="BG110" s="99"/>
      <c r="BH110" s="99"/>
      <c r="BI110" s="99"/>
      <c r="BJ110" s="99"/>
      <c r="BK110" s="99"/>
      <c r="BL110" s="99"/>
      <c r="BM110" s="99"/>
      <c r="BN110" s="99"/>
      <c r="BO110" s="99"/>
      <c r="BP110" s="239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</row>
    <row r="111" spans="1:87" ht="6.75" customHeight="1">
      <c r="A111" s="247" t="s">
        <v>41</v>
      </c>
      <c r="B111" s="193"/>
      <c r="C111" s="193"/>
      <c r="D111" s="193"/>
      <c r="E111" s="193"/>
      <c r="F111" s="193"/>
      <c r="G111" s="193"/>
      <c r="H111" s="193"/>
      <c r="I111" s="193"/>
      <c r="J111" s="193"/>
      <c r="K111" s="193"/>
      <c r="L111" s="117"/>
      <c r="M111" s="194"/>
      <c r="N111" s="193"/>
      <c r="O111" s="193"/>
      <c r="P111" s="193"/>
      <c r="Q111" s="193"/>
      <c r="R111" s="193"/>
      <c r="S111" s="193"/>
      <c r="T111" s="193"/>
      <c r="U111" s="193"/>
      <c r="V111" s="193"/>
      <c r="W111" s="193"/>
      <c r="X111" s="117"/>
      <c r="Y111" s="150"/>
      <c r="Z111" s="151"/>
      <c r="AA111" s="142"/>
      <c r="AB111" s="100"/>
      <c r="AC111" s="100"/>
      <c r="AD111" s="100"/>
      <c r="AE111" s="143"/>
      <c r="AF111" s="1"/>
      <c r="AG111" s="1"/>
      <c r="AH111" s="134"/>
      <c r="AI111" s="100"/>
      <c r="AJ111" s="100"/>
      <c r="AK111" s="100"/>
      <c r="AL111" s="100"/>
      <c r="AM111" s="100"/>
      <c r="AN111" s="100"/>
      <c r="AO111" s="100"/>
      <c r="AP111" s="100"/>
      <c r="AQ111" s="100"/>
      <c r="AR111" s="100"/>
      <c r="AS111" s="100"/>
      <c r="AT111" s="100"/>
      <c r="AU111" s="150"/>
      <c r="AV111" s="100"/>
      <c r="AW111" s="100"/>
      <c r="AX111" s="100"/>
      <c r="AY111" s="100"/>
      <c r="AZ111" s="100"/>
      <c r="BA111" s="100"/>
      <c r="BB111" s="100"/>
      <c r="BC111" s="100"/>
      <c r="BD111" s="100"/>
      <c r="BE111" s="100"/>
      <c r="BF111" s="100"/>
      <c r="BG111" s="100"/>
      <c r="BH111" s="100"/>
      <c r="BI111" s="100"/>
      <c r="BJ111" s="100"/>
      <c r="BK111" s="100"/>
      <c r="BL111" s="100"/>
      <c r="BM111" s="100"/>
      <c r="BN111" s="100"/>
      <c r="BO111" s="100"/>
      <c r="BP111" s="143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</row>
    <row r="112" spans="1:87" ht="6.75" customHeight="1" thickBot="1">
      <c r="A112" s="160"/>
      <c r="B112" s="188"/>
      <c r="C112" s="188"/>
      <c r="D112" s="188"/>
      <c r="E112" s="188"/>
      <c r="F112" s="188"/>
      <c r="G112" s="188"/>
      <c r="H112" s="188"/>
      <c r="I112" s="188"/>
      <c r="J112" s="188"/>
      <c r="K112" s="188"/>
      <c r="L112" s="119"/>
      <c r="M112" s="130"/>
      <c r="N112" s="188"/>
      <c r="O112" s="188"/>
      <c r="P112" s="188"/>
      <c r="Q112" s="188"/>
      <c r="R112" s="188"/>
      <c r="S112" s="188"/>
      <c r="T112" s="188"/>
      <c r="U112" s="188"/>
      <c r="V112" s="188"/>
      <c r="W112" s="188"/>
      <c r="X112" s="119"/>
      <c r="Y112" s="150"/>
      <c r="Z112" s="151"/>
      <c r="AA112" s="142"/>
      <c r="AB112" s="100"/>
      <c r="AC112" s="100"/>
      <c r="AD112" s="100"/>
      <c r="AE112" s="143"/>
      <c r="AF112" s="1"/>
      <c r="AG112" s="1"/>
      <c r="AH112" s="230"/>
      <c r="AI112" s="197"/>
      <c r="AJ112" s="197"/>
      <c r="AK112" s="197"/>
      <c r="AL112" s="197"/>
      <c r="AM112" s="197"/>
      <c r="AN112" s="197"/>
      <c r="AO112" s="197"/>
      <c r="AP112" s="197"/>
      <c r="AQ112" s="197"/>
      <c r="AR112" s="197"/>
      <c r="AS112" s="197"/>
      <c r="AT112" s="197"/>
      <c r="AU112" s="203"/>
      <c r="AV112" s="197"/>
      <c r="AW112" s="197"/>
      <c r="AX112" s="197"/>
      <c r="AY112" s="197"/>
      <c r="AZ112" s="197"/>
      <c r="BA112" s="197"/>
      <c r="BB112" s="197"/>
      <c r="BC112" s="197"/>
      <c r="BD112" s="197"/>
      <c r="BE112" s="197"/>
      <c r="BF112" s="197"/>
      <c r="BG112" s="197"/>
      <c r="BH112" s="197"/>
      <c r="BI112" s="197"/>
      <c r="BJ112" s="197"/>
      <c r="BK112" s="197"/>
      <c r="BL112" s="197"/>
      <c r="BM112" s="197"/>
      <c r="BN112" s="197"/>
      <c r="BO112" s="197"/>
      <c r="BP112" s="200"/>
      <c r="BQ112" s="1"/>
      <c r="BR112" s="1"/>
      <c r="BS112" s="1"/>
      <c r="BT112" s="1"/>
      <c r="BU112" s="1"/>
      <c r="BV112" s="1"/>
      <c r="BW112" s="22"/>
      <c r="BX112" s="22"/>
      <c r="BY112" s="22"/>
      <c r="BZ112" s="22"/>
      <c r="CA112" s="22"/>
      <c r="CB112" s="22"/>
      <c r="CC112" s="21"/>
      <c r="CD112" s="21"/>
      <c r="CE112" s="21"/>
      <c r="CF112" s="21"/>
      <c r="CG112" s="21"/>
      <c r="CH112" s="21"/>
      <c r="CI112" s="21"/>
    </row>
    <row r="113" spans="1:87" ht="6.75" customHeight="1">
      <c r="A113" s="247" t="s">
        <v>33</v>
      </c>
      <c r="B113" s="193"/>
      <c r="C113" s="193"/>
      <c r="D113" s="193"/>
      <c r="E113" s="193"/>
      <c r="F113" s="193"/>
      <c r="G113" s="193"/>
      <c r="H113" s="193"/>
      <c r="I113" s="193"/>
      <c r="J113" s="193"/>
      <c r="K113" s="193"/>
      <c r="L113" s="117"/>
      <c r="M113" s="194"/>
      <c r="N113" s="193"/>
      <c r="O113" s="193"/>
      <c r="P113" s="193"/>
      <c r="Q113" s="193"/>
      <c r="R113" s="193"/>
      <c r="S113" s="193"/>
      <c r="T113" s="193"/>
      <c r="U113" s="193"/>
      <c r="V113" s="193"/>
      <c r="W113" s="193"/>
      <c r="X113" s="117"/>
      <c r="Y113" s="150"/>
      <c r="Z113" s="151"/>
      <c r="AA113" s="142"/>
      <c r="AB113" s="100"/>
      <c r="AC113" s="100"/>
      <c r="AD113" s="100"/>
      <c r="AE113" s="143"/>
      <c r="AF113" s="1"/>
      <c r="AG113" s="1"/>
      <c r="AH113" s="1"/>
      <c r="AI113" s="1"/>
      <c r="AJ113" s="21"/>
      <c r="AK113" s="22"/>
      <c r="AL113" s="22"/>
      <c r="AM113" s="22"/>
      <c r="AN113" s="22"/>
      <c r="AO113" s="22"/>
      <c r="AP113" s="22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2"/>
      <c r="BB113" s="22"/>
      <c r="BC113" s="22"/>
      <c r="BD113" s="22"/>
      <c r="BE113" s="22"/>
      <c r="BF113" s="22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1"/>
      <c r="BR113" s="1"/>
      <c r="BS113" s="1"/>
      <c r="BT113" s="1"/>
      <c r="BU113" s="1"/>
      <c r="BV113" s="1"/>
      <c r="BW113" s="22"/>
      <c r="BX113" s="22"/>
      <c r="BY113" s="22"/>
      <c r="BZ113" s="22"/>
      <c r="CA113" s="22"/>
      <c r="CB113" s="22"/>
      <c r="CC113" s="21"/>
      <c r="CD113" s="21"/>
      <c r="CE113" s="21"/>
      <c r="CF113" s="21"/>
      <c r="CG113" s="21"/>
      <c r="CH113" s="23"/>
      <c r="CI113" s="23"/>
    </row>
    <row r="114" spans="1:87" ht="6.75" customHeight="1">
      <c r="A114" s="160"/>
      <c r="B114" s="188"/>
      <c r="C114" s="188"/>
      <c r="D114" s="188"/>
      <c r="E114" s="188"/>
      <c r="F114" s="188"/>
      <c r="G114" s="188"/>
      <c r="H114" s="188"/>
      <c r="I114" s="188"/>
      <c r="J114" s="188"/>
      <c r="K114" s="188"/>
      <c r="L114" s="119"/>
      <c r="M114" s="130"/>
      <c r="N114" s="188"/>
      <c r="O114" s="188"/>
      <c r="P114" s="188"/>
      <c r="Q114" s="188"/>
      <c r="R114" s="188"/>
      <c r="S114" s="188"/>
      <c r="T114" s="188"/>
      <c r="U114" s="188"/>
      <c r="V114" s="188"/>
      <c r="W114" s="188"/>
      <c r="X114" s="119"/>
      <c r="Y114" s="150"/>
      <c r="Z114" s="151"/>
      <c r="AA114" s="142"/>
      <c r="AB114" s="100"/>
      <c r="AC114" s="100"/>
      <c r="AD114" s="100"/>
      <c r="AE114" s="143"/>
      <c r="AF114" s="24"/>
      <c r="AG114" s="24"/>
      <c r="AH114" s="1"/>
      <c r="AI114" s="1"/>
      <c r="AJ114" s="1"/>
      <c r="AK114" s="50"/>
      <c r="AL114" s="51"/>
      <c r="AM114" s="51"/>
      <c r="AN114" s="51"/>
      <c r="AO114" s="51"/>
      <c r="AP114" s="51"/>
      <c r="AQ114" s="51"/>
      <c r="AR114" s="51"/>
      <c r="AS114" s="51"/>
      <c r="AT114" s="52"/>
      <c r="AU114" s="108" t="s">
        <v>47</v>
      </c>
      <c r="AV114" s="109"/>
      <c r="AW114" s="109"/>
      <c r="AX114" s="109"/>
      <c r="AY114" s="109"/>
      <c r="AZ114" s="109"/>
      <c r="BA114" s="109"/>
      <c r="BB114" s="55"/>
      <c r="BC114" s="55"/>
      <c r="BD114" s="43"/>
      <c r="BE114" s="43"/>
      <c r="BF114" s="43"/>
      <c r="BG114" s="43"/>
      <c r="BH114" s="43"/>
      <c r="BI114" s="55"/>
      <c r="BJ114" s="55"/>
      <c r="BK114" s="55"/>
      <c r="BL114" s="43"/>
      <c r="BM114" s="43"/>
      <c r="BN114" s="43"/>
      <c r="BO114" s="43"/>
      <c r="BP114" s="46"/>
      <c r="BQ114" s="1"/>
      <c r="BR114" s="1"/>
      <c r="BS114" s="1"/>
      <c r="BT114" s="1"/>
      <c r="BU114" s="1"/>
      <c r="BV114" s="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3"/>
      <c r="CI114" s="23"/>
    </row>
    <row r="115" spans="1:87" ht="6.75" customHeight="1">
      <c r="A115" s="249" t="s">
        <v>34</v>
      </c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33"/>
      <c r="M115" s="194"/>
      <c r="N115" s="193"/>
      <c r="O115" s="193"/>
      <c r="P115" s="193"/>
      <c r="Q115" s="193"/>
      <c r="R115" s="193"/>
      <c r="S115" s="193"/>
      <c r="T115" s="193"/>
      <c r="U115" s="193"/>
      <c r="V115" s="193"/>
      <c r="W115" s="193"/>
      <c r="X115" s="117"/>
      <c r="Y115" s="150"/>
      <c r="Z115" s="151"/>
      <c r="AA115" s="142"/>
      <c r="AB115" s="100"/>
      <c r="AC115" s="100"/>
      <c r="AD115" s="100"/>
      <c r="AE115" s="143"/>
      <c r="AF115" s="24"/>
      <c r="AG115" s="24"/>
      <c r="AH115" s="1"/>
      <c r="AI115" s="1"/>
      <c r="AJ115" s="1"/>
      <c r="AK115" s="53"/>
      <c r="AL115" s="97">
        <f>マスタ!E11</f>
        <v>0</v>
      </c>
      <c r="AM115" s="97"/>
      <c r="AN115" s="97"/>
      <c r="AO115" s="37"/>
      <c r="AP115" s="106" t="s">
        <v>46</v>
      </c>
      <c r="AQ115" s="106"/>
      <c r="AR115" s="106"/>
      <c r="AS115" s="106"/>
      <c r="AT115" s="54"/>
      <c r="AU115" s="110"/>
      <c r="AV115" s="111"/>
      <c r="AW115" s="111"/>
      <c r="AX115" s="111"/>
      <c r="AY115" s="111"/>
      <c r="AZ115" s="111"/>
      <c r="BA115" s="111"/>
      <c r="BB115" s="38"/>
      <c r="BC115" s="105" t="s">
        <v>38</v>
      </c>
      <c r="BD115" s="105"/>
      <c r="BE115" s="105"/>
      <c r="BF115" s="96">
        <f>マスタ!F11</f>
        <v>0</v>
      </c>
      <c r="BG115" s="96"/>
      <c r="BH115" s="96"/>
      <c r="BI115" s="107" t="s">
        <v>48</v>
      </c>
      <c r="BJ115" s="96">
        <f>マスタ!G11</f>
        <v>0</v>
      </c>
      <c r="BK115" s="96"/>
      <c r="BL115" s="96"/>
      <c r="BM115" s="105" t="s">
        <v>39</v>
      </c>
      <c r="BN115" s="105"/>
      <c r="BO115" s="105"/>
      <c r="BP115" s="47"/>
      <c r="BQ115" s="1"/>
      <c r="BR115" s="1"/>
      <c r="BS115" s="1"/>
      <c r="BT115" s="1"/>
      <c r="BU115" s="1"/>
      <c r="BV115" s="1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6"/>
      <c r="CH115" s="26"/>
      <c r="CI115" s="26"/>
    </row>
    <row r="116" spans="1:87" ht="6.75" customHeight="1" thickBot="1">
      <c r="A116" s="230"/>
      <c r="B116" s="197"/>
      <c r="C116" s="197"/>
      <c r="D116" s="197"/>
      <c r="E116" s="197"/>
      <c r="F116" s="197"/>
      <c r="G116" s="197"/>
      <c r="H116" s="197"/>
      <c r="I116" s="197"/>
      <c r="J116" s="197"/>
      <c r="K116" s="197"/>
      <c r="L116" s="204"/>
      <c r="M116" s="203"/>
      <c r="N116" s="197"/>
      <c r="O116" s="197"/>
      <c r="P116" s="197"/>
      <c r="Q116" s="197"/>
      <c r="R116" s="197"/>
      <c r="S116" s="197"/>
      <c r="T116" s="197"/>
      <c r="U116" s="197"/>
      <c r="V116" s="197"/>
      <c r="W116" s="197"/>
      <c r="X116" s="204"/>
      <c r="Y116" s="203"/>
      <c r="Z116" s="198"/>
      <c r="AA116" s="199"/>
      <c r="AB116" s="197"/>
      <c r="AC116" s="197"/>
      <c r="AD116" s="197"/>
      <c r="AE116" s="200"/>
      <c r="AF116" s="24"/>
      <c r="AG116" s="24"/>
      <c r="AH116" s="1"/>
      <c r="AI116" s="1"/>
      <c r="AJ116" s="1"/>
      <c r="AK116" s="53"/>
      <c r="AL116" s="97"/>
      <c r="AM116" s="97"/>
      <c r="AN116" s="97"/>
      <c r="AO116" s="37"/>
      <c r="AP116" s="106"/>
      <c r="AQ116" s="106"/>
      <c r="AR116" s="106"/>
      <c r="AS116" s="106"/>
      <c r="AT116" s="47"/>
      <c r="AU116" s="110"/>
      <c r="AV116" s="111"/>
      <c r="AW116" s="111"/>
      <c r="AX116" s="111"/>
      <c r="AY116" s="111"/>
      <c r="AZ116" s="111"/>
      <c r="BA116" s="111"/>
      <c r="BB116" s="38"/>
      <c r="BC116" s="105"/>
      <c r="BD116" s="105"/>
      <c r="BE116" s="105"/>
      <c r="BF116" s="96"/>
      <c r="BG116" s="96"/>
      <c r="BH116" s="96"/>
      <c r="BI116" s="107"/>
      <c r="BJ116" s="96"/>
      <c r="BK116" s="96"/>
      <c r="BL116" s="96"/>
      <c r="BM116" s="105"/>
      <c r="BN116" s="105"/>
      <c r="BO116" s="105"/>
      <c r="BP116" s="47"/>
      <c r="BQ116" s="1"/>
      <c r="BR116" s="1"/>
      <c r="BS116" s="1"/>
      <c r="BT116" s="1"/>
      <c r="BU116" s="27"/>
      <c r="BV116" s="27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6"/>
      <c r="CH116" s="26"/>
      <c r="CI116" s="26"/>
    </row>
    <row r="117" spans="1:87" ht="6.75" customHeight="1">
      <c r="A117" s="252" t="s">
        <v>35</v>
      </c>
      <c r="B117" s="99"/>
      <c r="C117" s="99"/>
      <c r="D117" s="99"/>
      <c r="E117" s="99"/>
      <c r="F117" s="99"/>
      <c r="G117" s="99"/>
      <c r="H117" s="99"/>
      <c r="I117" s="99"/>
      <c r="J117" s="99"/>
      <c r="K117" s="99"/>
      <c r="L117" s="234"/>
      <c r="M117" s="241"/>
      <c r="N117" s="99"/>
      <c r="O117" s="99"/>
      <c r="P117" s="99"/>
      <c r="Q117" s="99"/>
      <c r="R117" s="99"/>
      <c r="S117" s="99"/>
      <c r="T117" s="99"/>
      <c r="U117" s="99"/>
      <c r="V117" s="99"/>
      <c r="W117" s="99"/>
      <c r="X117" s="99"/>
      <c r="Y117" s="99"/>
      <c r="Z117" s="99"/>
      <c r="AA117" s="99"/>
      <c r="AB117" s="99"/>
      <c r="AC117" s="99"/>
      <c r="AD117" s="99"/>
      <c r="AE117" s="239"/>
      <c r="AF117" s="24"/>
      <c r="AG117" s="24"/>
      <c r="AH117" s="1"/>
      <c r="AI117" s="1"/>
      <c r="AJ117" s="1"/>
      <c r="AK117" s="56"/>
      <c r="AL117" s="57"/>
      <c r="AM117" s="57"/>
      <c r="AN117" s="57"/>
      <c r="AO117" s="57"/>
      <c r="AP117" s="34"/>
      <c r="AQ117" s="34"/>
      <c r="AR117" s="34"/>
      <c r="AS117" s="34"/>
      <c r="AT117" s="45"/>
      <c r="AU117" s="112"/>
      <c r="AV117" s="113"/>
      <c r="AW117" s="113"/>
      <c r="AX117" s="113"/>
      <c r="AY117" s="113"/>
      <c r="AZ117" s="113"/>
      <c r="BA117" s="113"/>
      <c r="BB117" s="58"/>
      <c r="BC117" s="58"/>
      <c r="BD117" s="58"/>
      <c r="BE117" s="58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45"/>
      <c r="BQ117" s="1"/>
      <c r="BR117" s="1"/>
      <c r="BS117" s="1"/>
      <c r="BT117" s="1"/>
      <c r="BU117" s="27"/>
      <c r="BV117" s="27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6"/>
      <c r="CH117" s="6"/>
      <c r="CI117" s="6"/>
    </row>
    <row r="118" spans="1:87" ht="6.75" customHeight="1">
      <c r="A118" s="165"/>
      <c r="B118" s="145"/>
      <c r="C118" s="145"/>
      <c r="D118" s="145"/>
      <c r="E118" s="145"/>
      <c r="F118" s="145"/>
      <c r="G118" s="145"/>
      <c r="H118" s="145"/>
      <c r="I118" s="145"/>
      <c r="J118" s="145"/>
      <c r="K118" s="145"/>
      <c r="L118" s="137"/>
      <c r="M118" s="136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  <c r="Y118" s="145"/>
      <c r="Z118" s="145"/>
      <c r="AA118" s="145"/>
      <c r="AB118" s="145"/>
      <c r="AC118" s="145"/>
      <c r="AD118" s="145"/>
      <c r="AE118" s="146"/>
      <c r="AF118" s="1"/>
      <c r="AG118" s="1"/>
      <c r="AH118" s="1"/>
      <c r="AI118" s="1"/>
      <c r="AJ118" s="1"/>
      <c r="AK118" s="41"/>
      <c r="AL118" s="42"/>
      <c r="AM118" s="42"/>
      <c r="AN118" s="42"/>
      <c r="AO118" s="42"/>
      <c r="AP118" s="43"/>
      <c r="AQ118" s="43"/>
      <c r="AR118" s="43"/>
      <c r="AS118" s="43"/>
      <c r="AT118" s="43"/>
      <c r="AU118" s="30"/>
      <c r="AV118" s="30"/>
      <c r="AW118" s="30"/>
      <c r="AX118" s="30"/>
      <c r="AY118" s="30"/>
      <c r="AZ118" s="30"/>
      <c r="BA118" s="48"/>
      <c r="BB118" s="39"/>
      <c r="BC118" s="39"/>
      <c r="BD118" s="39"/>
      <c r="BE118" s="39"/>
      <c r="BF118" s="30"/>
      <c r="BG118" s="30"/>
      <c r="BH118" s="30"/>
      <c r="BI118" s="30"/>
      <c r="BJ118" s="30"/>
      <c r="BK118" s="30"/>
      <c r="BL118" s="30"/>
      <c r="BM118" s="30"/>
      <c r="BN118" s="30"/>
      <c r="BO118" s="30"/>
      <c r="BP118" s="47"/>
      <c r="BQ118" s="1"/>
      <c r="BR118" s="1"/>
      <c r="BS118" s="1"/>
      <c r="BT118" s="1"/>
      <c r="BU118" s="1"/>
      <c r="BV118" s="1"/>
      <c r="BW118" s="1"/>
      <c r="BX118" s="1"/>
      <c r="BY118" s="25"/>
      <c r="BZ118" s="25"/>
      <c r="CA118" s="25"/>
      <c r="CB118" s="25"/>
      <c r="CC118" s="25"/>
      <c r="CD118" s="25"/>
      <c r="CE118" s="25"/>
      <c r="CF118" s="25"/>
      <c r="CG118" s="25"/>
      <c r="CH118" s="25"/>
      <c r="CI118" s="6"/>
    </row>
    <row r="119" spans="1:87" ht="6.75" customHeight="1">
      <c r="A119" s="250" t="s">
        <v>36</v>
      </c>
      <c r="B119" s="193"/>
      <c r="C119" s="193"/>
      <c r="D119" s="193"/>
      <c r="E119" s="193"/>
      <c r="F119" s="193"/>
      <c r="G119" s="193"/>
      <c r="H119" s="193"/>
      <c r="I119" s="193"/>
      <c r="J119" s="193"/>
      <c r="K119" s="193"/>
      <c r="L119" s="117"/>
      <c r="M119" s="194"/>
      <c r="N119" s="193"/>
      <c r="O119" s="193"/>
      <c r="P119" s="193"/>
      <c r="Q119" s="193"/>
      <c r="R119" s="193"/>
      <c r="S119" s="193"/>
      <c r="T119" s="193"/>
      <c r="U119" s="193"/>
      <c r="V119" s="193"/>
      <c r="W119" s="193"/>
      <c r="X119" s="193"/>
      <c r="Y119" s="193"/>
      <c r="Z119" s="193"/>
      <c r="AA119" s="193"/>
      <c r="AB119" s="193"/>
      <c r="AC119" s="193"/>
      <c r="AD119" s="193"/>
      <c r="AE119" s="123"/>
      <c r="AF119" s="1"/>
      <c r="AG119" s="1"/>
      <c r="AH119" s="1"/>
      <c r="AI119" s="1"/>
      <c r="AJ119" s="1"/>
      <c r="AK119" s="243" t="s">
        <v>38</v>
      </c>
      <c r="AL119" s="244"/>
      <c r="AM119" s="244"/>
      <c r="AN119" s="94">
        <f>マスタ!C11</f>
        <v>0</v>
      </c>
      <c r="AO119" s="94"/>
      <c r="AP119" s="94"/>
      <c r="AQ119" s="94"/>
      <c r="AR119" s="94"/>
      <c r="AS119" s="94"/>
      <c r="AT119" s="94"/>
      <c r="AU119" s="94"/>
      <c r="AV119" s="94"/>
      <c r="AW119" s="94"/>
      <c r="AX119" s="94"/>
      <c r="AY119" s="94"/>
      <c r="AZ119" s="95"/>
      <c r="BA119" s="243" t="s">
        <v>39</v>
      </c>
      <c r="BB119" s="244"/>
      <c r="BC119" s="244"/>
      <c r="BD119" s="94">
        <f>マスタ!D11</f>
        <v>0</v>
      </c>
      <c r="BE119" s="94"/>
      <c r="BF119" s="94"/>
      <c r="BG119" s="94"/>
      <c r="BH119" s="94"/>
      <c r="BI119" s="94"/>
      <c r="BJ119" s="94"/>
      <c r="BK119" s="94"/>
      <c r="BL119" s="94"/>
      <c r="BM119" s="94"/>
      <c r="BN119" s="94"/>
      <c r="BO119" s="94"/>
      <c r="BP119" s="95"/>
      <c r="BQ119" s="1"/>
      <c r="BR119" s="1"/>
      <c r="BS119" s="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  <c r="CH119" s="21"/>
      <c r="CI119" s="21"/>
    </row>
    <row r="120" spans="1:87" ht="6.75" customHeight="1">
      <c r="A120" s="160"/>
      <c r="B120" s="188"/>
      <c r="C120" s="188"/>
      <c r="D120" s="188"/>
      <c r="E120" s="188"/>
      <c r="F120" s="188"/>
      <c r="G120" s="188"/>
      <c r="H120" s="188"/>
      <c r="I120" s="188"/>
      <c r="J120" s="188"/>
      <c r="K120" s="188"/>
      <c r="L120" s="119"/>
      <c r="M120" s="130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24"/>
      <c r="AF120" s="1"/>
      <c r="AG120" s="1"/>
      <c r="AH120" s="21"/>
      <c r="AI120" s="21"/>
      <c r="AJ120" s="21"/>
      <c r="AK120" s="103" t="s">
        <v>45</v>
      </c>
      <c r="AL120" s="104"/>
      <c r="AM120" s="104"/>
      <c r="AN120" s="94"/>
      <c r="AO120" s="94"/>
      <c r="AP120" s="94"/>
      <c r="AQ120" s="94"/>
      <c r="AR120" s="94"/>
      <c r="AS120" s="94"/>
      <c r="AT120" s="94"/>
      <c r="AU120" s="94"/>
      <c r="AV120" s="94"/>
      <c r="AW120" s="94"/>
      <c r="AX120" s="94"/>
      <c r="AY120" s="94"/>
      <c r="AZ120" s="95"/>
      <c r="BA120" s="103" t="s">
        <v>45</v>
      </c>
      <c r="BB120" s="104"/>
      <c r="BC120" s="104"/>
      <c r="BD120" s="94"/>
      <c r="BE120" s="94"/>
      <c r="BF120" s="94"/>
      <c r="BG120" s="94"/>
      <c r="BH120" s="94"/>
      <c r="BI120" s="94"/>
      <c r="BJ120" s="94"/>
      <c r="BK120" s="94"/>
      <c r="BL120" s="94"/>
      <c r="BM120" s="94"/>
      <c r="BN120" s="94"/>
      <c r="BO120" s="94"/>
      <c r="BP120" s="95"/>
      <c r="BQ120" s="1"/>
      <c r="BR120" s="1"/>
      <c r="BS120" s="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</row>
    <row r="121" spans="1:87" ht="6.75" customHeight="1">
      <c r="A121" s="251" t="s">
        <v>37</v>
      </c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33"/>
      <c r="M121" s="189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43"/>
      <c r="AF121" s="1"/>
      <c r="AG121" s="1"/>
      <c r="AH121" s="1"/>
      <c r="AI121" s="1"/>
      <c r="AJ121" s="1"/>
      <c r="AK121" s="4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49"/>
      <c r="BB121" s="34"/>
      <c r="BC121" s="34"/>
      <c r="BD121" s="34"/>
      <c r="BE121" s="34"/>
      <c r="BF121" s="34"/>
      <c r="BG121" s="34"/>
      <c r="BH121" s="34"/>
      <c r="BI121" s="34"/>
      <c r="BJ121" s="34"/>
      <c r="BK121" s="34"/>
      <c r="BL121" s="34"/>
      <c r="BM121" s="34"/>
      <c r="BN121" s="34"/>
      <c r="BO121" s="34"/>
      <c r="BP121" s="45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</row>
    <row r="122" spans="1:87" ht="6.75" customHeight="1" thickBot="1">
      <c r="A122" s="230"/>
      <c r="B122" s="197"/>
      <c r="C122" s="197"/>
      <c r="D122" s="197"/>
      <c r="E122" s="197"/>
      <c r="F122" s="197"/>
      <c r="G122" s="197"/>
      <c r="H122" s="197"/>
      <c r="I122" s="197"/>
      <c r="J122" s="197"/>
      <c r="K122" s="197"/>
      <c r="L122" s="204"/>
      <c r="M122" s="203"/>
      <c r="N122" s="197"/>
      <c r="O122" s="197"/>
      <c r="P122" s="197"/>
      <c r="Q122" s="197"/>
      <c r="R122" s="197"/>
      <c r="S122" s="197"/>
      <c r="T122" s="197"/>
      <c r="U122" s="197"/>
      <c r="V122" s="197"/>
      <c r="W122" s="197"/>
      <c r="X122" s="197"/>
      <c r="Y122" s="197"/>
      <c r="Z122" s="197"/>
      <c r="AA122" s="197"/>
      <c r="AB122" s="197"/>
      <c r="AC122" s="197"/>
      <c r="AD122" s="197"/>
      <c r="AE122" s="200"/>
      <c r="AF122" s="1"/>
      <c r="AG122" s="1"/>
      <c r="AH122" s="1"/>
      <c r="AI122" s="1"/>
      <c r="AJ122" s="1"/>
      <c r="AK122" s="40"/>
      <c r="AL122" s="40"/>
      <c r="AM122" s="40"/>
      <c r="AN122" s="40"/>
      <c r="AO122" s="40"/>
      <c r="AP122" s="40"/>
      <c r="AQ122" s="40"/>
      <c r="AR122" s="40"/>
      <c r="AS122" s="40"/>
      <c r="AT122" s="40"/>
      <c r="AU122" s="40"/>
      <c r="AV122" s="40"/>
      <c r="AW122" s="40"/>
      <c r="AX122" s="40"/>
      <c r="AY122" s="40"/>
      <c r="AZ122" s="40"/>
      <c r="BA122" s="40"/>
      <c r="BB122" s="40"/>
      <c r="BC122" s="40"/>
      <c r="BD122" s="40"/>
      <c r="BE122" s="40"/>
      <c r="BF122" s="40"/>
      <c r="BG122" s="40"/>
      <c r="BH122" s="40"/>
      <c r="BI122" s="40"/>
      <c r="BJ122" s="40"/>
      <c r="BK122" s="40"/>
      <c r="BL122" s="40"/>
      <c r="BM122" s="40"/>
      <c r="BN122" s="40"/>
      <c r="BO122" s="40"/>
      <c r="BP122" s="40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</row>
    <row r="123" spans="1:87" ht="6.75" customHeight="1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1"/>
      <c r="AG123" s="1"/>
      <c r="AH123" s="1"/>
      <c r="AI123" s="1"/>
      <c r="AJ123" s="1"/>
      <c r="AK123" s="102" t="s">
        <v>40</v>
      </c>
      <c r="AL123" s="102"/>
      <c r="AM123" s="102"/>
      <c r="AN123" s="102"/>
      <c r="AO123" s="102"/>
      <c r="AP123" s="102"/>
      <c r="AQ123" s="102"/>
      <c r="AR123" s="102"/>
      <c r="AS123" s="102"/>
      <c r="AT123" s="102"/>
      <c r="AU123" s="102"/>
      <c r="AV123" s="102"/>
      <c r="AW123" s="102"/>
      <c r="AX123" s="102"/>
      <c r="AY123" s="102"/>
      <c r="AZ123" s="102"/>
      <c r="BA123" s="102"/>
      <c r="BB123" s="102"/>
      <c r="BC123" s="102"/>
      <c r="BD123" s="102"/>
      <c r="BE123" s="102"/>
      <c r="BF123" s="102"/>
      <c r="BG123" s="102"/>
      <c r="BH123" s="102"/>
      <c r="BI123" s="102"/>
      <c r="BJ123" s="102"/>
      <c r="BK123" s="102"/>
      <c r="BL123" s="102"/>
      <c r="BM123" s="102"/>
      <c r="BN123" s="102"/>
      <c r="BO123" s="102"/>
      <c r="BP123" s="102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</row>
    <row r="124" spans="1:87" ht="6.75" customHeight="1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1"/>
      <c r="AG124" s="1"/>
      <c r="AH124" s="1"/>
      <c r="AI124" s="1"/>
      <c r="AJ124" s="1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102"/>
      <c r="AY124" s="102"/>
      <c r="AZ124" s="102"/>
      <c r="BA124" s="102"/>
      <c r="BB124" s="102"/>
      <c r="BC124" s="102"/>
      <c r="BD124" s="102"/>
      <c r="BE124" s="102"/>
      <c r="BF124" s="102"/>
      <c r="BG124" s="102"/>
      <c r="BH124" s="102"/>
      <c r="BI124" s="102"/>
      <c r="BJ124" s="102"/>
      <c r="BK124" s="102"/>
      <c r="BL124" s="102"/>
      <c r="BM124" s="102"/>
      <c r="BN124" s="102"/>
      <c r="BO124" s="102"/>
      <c r="BP124" s="102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</row>
    <row r="125" spans="1:87" ht="6.75" customHeight="1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</row>
    <row r="126" spans="1:87" ht="6.75" customHeight="1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</row>
    <row r="127" spans="1:87" ht="6.75" customHeight="1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</row>
    <row r="128" spans="1:87" ht="6.75" customHeight="1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</row>
    <row r="129" spans="1:87" ht="6.75" customHeight="1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</row>
    <row r="130" spans="1:87" ht="6.75" customHeight="1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</row>
    <row r="131" spans="1:87" ht="6.75" customHeight="1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</row>
    <row r="132" spans="1:87" ht="6.75" customHeight="1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</row>
    <row r="133" spans="1:87" ht="6.75" customHeight="1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</row>
    <row r="134" spans="1:87" ht="6.75" customHeight="1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</row>
    <row r="135" spans="1:87" ht="6.75" customHeight="1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</row>
    <row r="136" spans="1:87" ht="6.75" customHeight="1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</row>
    <row r="137" spans="1:87" ht="6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</row>
    <row r="138" spans="1:87" ht="6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</row>
    <row r="139" spans="1:87" ht="6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</row>
    <row r="140" spans="1:87" ht="6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</row>
    <row r="141" spans="1:87" ht="6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</row>
    <row r="142" spans="1:87" ht="6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</row>
    <row r="143" spans="1:87" ht="6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</row>
    <row r="144" spans="1:87" ht="6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</row>
    <row r="145" spans="1:87" ht="6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</row>
    <row r="146" spans="1:87" ht="6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</row>
    <row r="147" spans="1:87" ht="6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</row>
    <row r="148" spans="1:87" ht="6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</row>
    <row r="149" spans="1:87" ht="6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</row>
    <row r="150" spans="1:87" ht="6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</row>
    <row r="151" spans="1:87" ht="6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</row>
    <row r="152" spans="1:87" ht="6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</row>
    <row r="153" spans="1:87" ht="6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</row>
    <row r="154" spans="1:87" ht="6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</row>
    <row r="155" spans="1:87" ht="6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</row>
    <row r="156" spans="1:87" ht="6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</row>
    <row r="157" spans="1:87" ht="6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</row>
    <row r="158" spans="1:87" ht="6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</row>
    <row r="159" spans="1:87" ht="6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</row>
    <row r="160" spans="1:87" ht="6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</row>
    <row r="161" spans="1:87" ht="6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</row>
    <row r="162" spans="1:87" ht="6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</row>
    <row r="163" spans="1:87" ht="6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</row>
    <row r="164" spans="1:87" ht="6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</row>
    <row r="165" spans="1:87" ht="6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</row>
    <row r="166" spans="1:87" ht="6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</row>
    <row r="167" spans="1:87" ht="6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</row>
    <row r="168" spans="1:87" ht="6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</row>
    <row r="169" spans="1:87" ht="6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</row>
    <row r="170" spans="1:87" ht="6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</row>
    <row r="171" spans="1:87" ht="6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</row>
    <row r="172" spans="1:87" ht="6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</row>
    <row r="173" spans="1:87" ht="6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</row>
    <row r="174" spans="1:87" ht="6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</row>
    <row r="175" spans="1:87" ht="6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</row>
    <row r="176" spans="1:87" ht="6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</row>
    <row r="177" spans="1:87" ht="6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</row>
    <row r="178" spans="1:87" ht="6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</row>
    <row r="179" spans="1:87" ht="6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</row>
    <row r="180" spans="1:87" ht="6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</row>
    <row r="181" spans="1:87" ht="6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</row>
    <row r="182" spans="1:87" ht="6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</row>
    <row r="183" spans="1:87" ht="6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</row>
    <row r="184" spans="1:87" ht="6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</row>
    <row r="185" spans="1:87" ht="6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</row>
    <row r="186" spans="1:87" ht="6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</row>
    <row r="187" spans="1:87" ht="6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</row>
    <row r="188" spans="1:87" ht="6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</row>
    <row r="189" spans="1:87" ht="6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</row>
    <row r="190" spans="1:87" ht="6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</row>
    <row r="191" spans="1:87" ht="6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</row>
    <row r="192" spans="1:87" ht="6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</row>
    <row r="193" spans="1:87" ht="6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</row>
    <row r="194" spans="1:87" ht="6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</row>
    <row r="195" spans="1:87" ht="6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</row>
    <row r="196" spans="1:87" ht="6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</row>
    <row r="197" spans="1:87" ht="6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</row>
    <row r="198" spans="1:87" ht="6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</row>
    <row r="199" spans="1:87" ht="6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</row>
    <row r="200" spans="1:87" ht="6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</row>
    <row r="201" spans="1:87" ht="6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</row>
    <row r="202" spans="1:87" ht="6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</row>
    <row r="203" spans="1:87" ht="6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</row>
    <row r="204" spans="1:87" ht="6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</row>
    <row r="205" spans="1:87" ht="6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</row>
    <row r="206" spans="1:87" ht="6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</row>
    <row r="207" spans="1:87" ht="6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</row>
    <row r="208" spans="1:87" ht="6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</row>
    <row r="209" spans="1:87" ht="6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</row>
    <row r="210" spans="1:87" ht="6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</row>
    <row r="211" spans="1:87" ht="6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</row>
    <row r="212" spans="1:87" ht="6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</row>
    <row r="213" spans="1:87" ht="6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</row>
    <row r="214" spans="1:87" ht="6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</row>
    <row r="215" spans="1:87" ht="6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</row>
    <row r="216" spans="1:87" ht="6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</row>
    <row r="217" spans="1:87" ht="6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</row>
    <row r="218" spans="1:87" ht="6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</row>
    <row r="219" spans="1:87" ht="6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</row>
    <row r="220" spans="1:87" ht="6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</row>
    <row r="221" spans="1:87" ht="6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</row>
    <row r="222" spans="1:87" ht="6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</row>
    <row r="223" spans="1:87" ht="6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</row>
    <row r="224" spans="1:87" ht="6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</row>
    <row r="225" spans="1:87" ht="6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</row>
    <row r="226" spans="1:87" ht="6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</row>
    <row r="227" spans="1:87" ht="6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</row>
    <row r="228" spans="1:87" ht="6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</row>
    <row r="229" spans="1:87" ht="6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</row>
    <row r="230" spans="1:87" ht="6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</row>
    <row r="231" spans="1:87" ht="6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</row>
    <row r="232" spans="1:87" ht="6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</row>
    <row r="233" spans="1:87" ht="6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</row>
    <row r="234" spans="1:87" ht="6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</row>
    <row r="235" spans="1:87" ht="6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</row>
    <row r="236" spans="1:87" ht="6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</row>
    <row r="237" spans="1:87" ht="6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</row>
    <row r="238" spans="1:87" ht="6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</row>
    <row r="239" spans="1:87" ht="6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</row>
    <row r="240" spans="1:87" ht="6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</row>
    <row r="241" spans="1:87" ht="6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</row>
    <row r="242" spans="1:87" ht="6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</row>
    <row r="243" spans="1:87" ht="6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</row>
    <row r="244" spans="1:87" ht="6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</row>
    <row r="245" spans="1:87" ht="6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</row>
    <row r="246" spans="1:87" ht="6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</row>
    <row r="247" spans="1:87" ht="6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</row>
    <row r="248" spans="1:87" ht="6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</row>
    <row r="249" spans="1:87" ht="6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</row>
    <row r="250" spans="1:87" ht="6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</row>
    <row r="251" spans="1:87" ht="6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</row>
    <row r="252" spans="1:87" ht="6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</row>
    <row r="253" spans="1:87" ht="6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</row>
    <row r="254" spans="1:87" ht="6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</row>
    <row r="255" spans="1:87" ht="6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</row>
    <row r="256" spans="1:87" ht="6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</row>
    <row r="257" spans="1:87" ht="6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</row>
    <row r="258" spans="1:87" ht="6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</row>
    <row r="259" spans="1:87" ht="6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</row>
    <row r="260" spans="1:87" ht="6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</row>
    <row r="261" spans="1:87" ht="6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</row>
    <row r="262" spans="1:87" ht="6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</row>
    <row r="263" spans="1:87" ht="6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</row>
    <row r="264" spans="1:87" ht="6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</row>
    <row r="265" spans="1:87" ht="6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</row>
    <row r="266" spans="1:87" ht="6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</row>
    <row r="267" spans="1:87" ht="6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</row>
    <row r="268" spans="1:87" ht="6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</row>
    <row r="269" spans="1:87" ht="6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</row>
    <row r="270" spans="1:87" ht="6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</row>
    <row r="271" spans="1:87" ht="6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</row>
    <row r="272" spans="1:87" ht="6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</row>
    <row r="273" spans="1:87" ht="6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</row>
    <row r="274" spans="1:87" ht="6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</row>
    <row r="275" spans="1:87" ht="6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</row>
    <row r="276" spans="1:87" ht="6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</row>
    <row r="277" spans="1:87" ht="6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</row>
    <row r="278" spans="1:87" ht="6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</row>
    <row r="279" spans="1:87" ht="6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</row>
    <row r="280" spans="1:87" ht="6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</row>
    <row r="281" spans="1:87" ht="6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</row>
    <row r="282" spans="1:87" ht="6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</row>
    <row r="283" spans="1:87" ht="6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</row>
    <row r="284" spans="1:87" ht="6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</row>
    <row r="285" spans="1:87" ht="6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</row>
    <row r="286" spans="1:87" ht="6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</row>
    <row r="287" spans="1:87" ht="6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</row>
    <row r="288" spans="1:87" ht="6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</row>
    <row r="289" spans="1:87" ht="6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</row>
    <row r="290" spans="1:87" ht="6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</row>
    <row r="291" spans="1:87" ht="6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</row>
    <row r="292" spans="1:87" ht="6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</row>
    <row r="293" spans="1:87" ht="12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</row>
    <row r="294" spans="1:87" ht="12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</row>
    <row r="295" spans="1:87" ht="12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</row>
    <row r="296" spans="1:87" ht="12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</row>
    <row r="297" spans="1:87" ht="12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</row>
    <row r="298" spans="1:87" ht="12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</row>
    <row r="299" spans="1:87" ht="12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</row>
    <row r="300" spans="1:87" ht="12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</row>
    <row r="301" spans="1:87" ht="12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</row>
    <row r="302" spans="1:87" ht="12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</row>
    <row r="303" spans="1:87" ht="12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</row>
    <row r="304" spans="1:87" ht="12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</row>
    <row r="305" spans="1:87" ht="12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</row>
    <row r="306" spans="1:87" ht="12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</row>
    <row r="307" spans="1:87" ht="12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</row>
    <row r="308" spans="1:87" ht="12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</row>
    <row r="309" spans="1:87" ht="12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</row>
    <row r="310" spans="1:87" ht="12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</row>
    <row r="311" spans="1:87" ht="12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</row>
    <row r="312" spans="1:87" ht="12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</row>
    <row r="313" spans="1:87" ht="12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</row>
    <row r="314" spans="1:87" ht="12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</row>
    <row r="315" spans="1:87" ht="12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</row>
    <row r="316" spans="1:87" ht="12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</row>
    <row r="317" spans="1:87" ht="12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</row>
    <row r="318" spans="1:87" ht="12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</row>
    <row r="319" spans="1:87" ht="12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</row>
    <row r="320" spans="1:87" ht="12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</row>
    <row r="321" spans="1:87" ht="12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</row>
    <row r="322" spans="1:87" ht="12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</row>
    <row r="323" spans="1:87" ht="12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</row>
    <row r="324" spans="1:87" ht="12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</row>
    <row r="325" spans="1:87" ht="12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</row>
    <row r="326" spans="1:87" ht="12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</row>
    <row r="327" spans="1:87" ht="12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</row>
    <row r="328" spans="1:87" ht="12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</row>
    <row r="329" spans="1:87" ht="12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</row>
    <row r="330" spans="1:87" ht="12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</row>
    <row r="331" spans="1:87" ht="12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</row>
    <row r="332" spans="1:87" ht="12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</row>
    <row r="333" spans="1:87" ht="12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</row>
    <row r="334" spans="1:87" ht="12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</row>
    <row r="335" spans="1:87" ht="12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</row>
    <row r="336" spans="1:87" ht="12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</row>
    <row r="337" spans="1:87" ht="12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</row>
    <row r="338" spans="1:87" ht="12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</row>
    <row r="339" spans="1:87" ht="12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</row>
    <row r="340" spans="1:87" ht="12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</row>
    <row r="341" spans="1:87" ht="12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</row>
    <row r="342" spans="1:87" ht="12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</row>
    <row r="343" spans="1:87" ht="12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</row>
    <row r="344" spans="1:87" ht="12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</row>
    <row r="345" spans="1:87" ht="12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</row>
    <row r="346" spans="1:87" ht="12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</row>
    <row r="347" spans="1:87" ht="12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</row>
    <row r="348" spans="1:87" ht="12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</row>
    <row r="349" spans="1:87" ht="12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</row>
    <row r="350" spans="1:87" ht="12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</row>
    <row r="351" spans="1:87" ht="12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</row>
    <row r="352" spans="1:87" ht="12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</row>
    <row r="353" spans="1:87" ht="12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</row>
    <row r="354" spans="1:87" ht="12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</row>
    <row r="355" spans="1:87" ht="12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</row>
    <row r="356" spans="1:87" ht="12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</row>
    <row r="357" spans="1:87" ht="12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</row>
    <row r="358" spans="1:87" ht="12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</row>
    <row r="359" spans="1:87" ht="12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</row>
    <row r="360" spans="1:87" ht="12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</row>
    <row r="361" spans="1:87" ht="12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</row>
    <row r="362" spans="1:87" ht="12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</row>
    <row r="363" spans="1:87" ht="12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</row>
    <row r="364" spans="1:87" ht="12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</row>
    <row r="365" spans="1:87" ht="12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</row>
    <row r="366" spans="1:87" ht="12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</row>
    <row r="367" spans="1:87" ht="12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</row>
    <row r="368" spans="1:87" ht="12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</row>
    <row r="369" spans="1:87" ht="12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</row>
    <row r="370" spans="1:87" ht="12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</row>
    <row r="371" spans="1:87" ht="12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</row>
    <row r="372" spans="1:87" ht="12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</row>
    <row r="373" spans="1:87" ht="12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</row>
    <row r="374" spans="1:87" ht="12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</row>
    <row r="375" spans="1:87" ht="12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</row>
    <row r="376" spans="1:87" ht="12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</row>
    <row r="377" spans="1:87" ht="12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</row>
    <row r="378" spans="1:87" ht="12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</row>
    <row r="379" spans="1:87" ht="12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</row>
    <row r="380" spans="1:87" ht="12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</row>
    <row r="381" spans="1:87" ht="12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</row>
    <row r="382" spans="1:87" ht="12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</row>
    <row r="383" spans="1:87" ht="12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</row>
    <row r="384" spans="1:87" ht="12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</row>
    <row r="385" spans="1:87" ht="12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</row>
    <row r="386" spans="1:87" ht="12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</row>
    <row r="387" spans="1:87" ht="12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</row>
    <row r="388" spans="1:87" ht="12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</row>
    <row r="389" spans="1:87" ht="12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</row>
    <row r="390" spans="1:87" ht="12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</row>
    <row r="391" spans="1:87" ht="12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</row>
    <row r="392" spans="1:87" ht="12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</row>
    <row r="393" spans="1:87" ht="12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</row>
    <row r="394" spans="1:87" ht="12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</row>
    <row r="395" spans="1:87" ht="12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</row>
    <row r="396" spans="1:87" ht="12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</row>
    <row r="397" spans="1:87" ht="12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</row>
    <row r="398" spans="1:87" ht="12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</row>
    <row r="399" spans="1:87" ht="12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</row>
    <row r="400" spans="1:87" ht="12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</row>
    <row r="401" spans="1:87" ht="12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</row>
    <row r="402" spans="1:87" ht="12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</row>
    <row r="403" spans="1:87" ht="12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</row>
    <row r="404" spans="1:87" ht="12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</row>
    <row r="405" spans="1:87" ht="12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</row>
    <row r="406" spans="1:87" ht="12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</row>
    <row r="407" spans="1:87" ht="12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</row>
    <row r="408" spans="1:87" ht="12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</row>
    <row r="409" spans="1:87" ht="12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</row>
    <row r="410" spans="1:87" ht="12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</row>
    <row r="411" spans="1:87" ht="12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</row>
    <row r="412" spans="1:87" ht="12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</row>
    <row r="413" spans="1:87" ht="12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</row>
    <row r="414" spans="1:87" ht="12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</row>
    <row r="415" spans="1:87" ht="12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</row>
    <row r="416" spans="1:87" ht="12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</row>
    <row r="417" spans="1:87" ht="12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</row>
    <row r="418" spans="1:87" ht="12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</row>
    <row r="419" spans="1:87" ht="12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</row>
    <row r="420" spans="1:87" ht="12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</row>
    <row r="421" spans="1:87" ht="12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</row>
    <row r="422" spans="1:87" ht="12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</row>
    <row r="423" spans="1:87" ht="12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</row>
    <row r="424" spans="1:87" ht="12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</row>
    <row r="425" spans="1:87" ht="12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</row>
    <row r="426" spans="1:87" ht="12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</row>
    <row r="427" spans="1:87" ht="12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</row>
    <row r="428" spans="1:87" ht="12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</row>
    <row r="429" spans="1:87" ht="12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</row>
    <row r="430" spans="1:87" ht="12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</row>
    <row r="431" spans="1:87" ht="12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</row>
    <row r="432" spans="1:87" ht="12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</row>
    <row r="433" spans="1:87" ht="12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</row>
    <row r="434" spans="1:87" ht="12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</row>
    <row r="435" spans="1:87" ht="12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</row>
    <row r="436" spans="1:87" ht="12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</row>
    <row r="437" spans="1:87" ht="12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</row>
    <row r="438" spans="1:87" ht="12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</row>
    <row r="439" spans="1:87" ht="12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</row>
    <row r="440" spans="1:87" ht="12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</row>
    <row r="441" spans="1:87" ht="12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</row>
    <row r="442" spans="1:87" ht="12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</row>
    <row r="443" spans="1:87" ht="12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</row>
    <row r="444" spans="1:87" ht="12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</row>
    <row r="445" spans="1:87" ht="12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</row>
    <row r="446" spans="1:87" ht="12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</row>
    <row r="447" spans="1:87" ht="12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</row>
    <row r="448" spans="1:87" ht="12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</row>
    <row r="449" spans="1:87" ht="12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</row>
    <row r="450" spans="1:87" ht="12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</row>
    <row r="451" spans="1:87" ht="12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</row>
    <row r="452" spans="1:87" ht="12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</row>
    <row r="453" spans="1:87" ht="12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</row>
    <row r="454" spans="1:87" ht="12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</row>
    <row r="455" spans="1:87" ht="12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</row>
    <row r="456" spans="1:87" ht="12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</row>
    <row r="457" spans="1:87" ht="12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</row>
    <row r="458" spans="1:87" ht="12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</row>
    <row r="459" spans="1:87" ht="12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</row>
    <row r="460" spans="1:87" ht="12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</row>
    <row r="461" spans="1:87" ht="12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</row>
    <row r="462" spans="1:87" ht="12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</row>
    <row r="463" spans="1:87" ht="12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</row>
    <row r="464" spans="1:87" ht="12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</row>
    <row r="465" spans="1:87" ht="12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</row>
    <row r="466" spans="1:87" ht="12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</row>
    <row r="467" spans="1:87" ht="12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</row>
    <row r="468" spans="1:87" ht="12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</row>
    <row r="469" spans="1:87" ht="12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</row>
    <row r="470" spans="1:87" ht="12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</row>
    <row r="471" spans="1:87" ht="12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</row>
    <row r="472" spans="1:87" ht="12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</row>
    <row r="473" spans="1:87" ht="12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</row>
    <row r="474" spans="1:87" ht="12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</row>
    <row r="475" spans="1:87" ht="12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</row>
    <row r="476" spans="1:87" ht="12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</row>
    <row r="477" spans="1:87" ht="12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</row>
    <row r="478" spans="1:87" ht="12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</row>
    <row r="479" spans="1:87" ht="12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</row>
    <row r="480" spans="1:87" ht="12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</row>
    <row r="481" spans="1:87" ht="12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</row>
    <row r="482" spans="1:87" ht="12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</row>
    <row r="483" spans="1:87" ht="12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</row>
    <row r="484" spans="1:87" ht="12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</row>
    <row r="485" spans="1:87" ht="12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</row>
    <row r="486" spans="1:87" ht="12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</row>
    <row r="487" spans="1:87" ht="12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</row>
    <row r="488" spans="1:87" ht="12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</row>
    <row r="489" spans="1:87" ht="12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</row>
    <row r="490" spans="1:87" ht="12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</row>
    <row r="491" spans="1:87" ht="12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</row>
    <row r="492" spans="1:87" ht="12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</row>
    <row r="493" spans="1:87" ht="12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</row>
    <row r="494" spans="1:87" ht="12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</row>
    <row r="495" spans="1:87" ht="12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</row>
    <row r="496" spans="1:87" ht="12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</row>
    <row r="497" spans="1:87" ht="12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</row>
    <row r="498" spans="1:87" ht="12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</row>
    <row r="499" spans="1:87" ht="12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</row>
    <row r="500" spans="1:87" ht="12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</row>
    <row r="501" spans="1:87" ht="12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</row>
    <row r="502" spans="1:87" ht="12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</row>
    <row r="503" spans="1:87" ht="12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</row>
    <row r="504" spans="1:87" ht="12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</row>
    <row r="505" spans="1:87" ht="12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</row>
    <row r="506" spans="1:87" ht="12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</row>
    <row r="507" spans="1:87" ht="12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</row>
    <row r="508" spans="1:87" ht="12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</row>
    <row r="509" spans="1:87" ht="12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</row>
    <row r="510" spans="1:87" ht="12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</row>
    <row r="511" spans="1:87" ht="12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</row>
    <row r="512" spans="1:87" ht="12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</row>
    <row r="513" spans="1:87" ht="12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</row>
    <row r="514" spans="1:87" ht="12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</row>
    <row r="515" spans="1:87" ht="12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</row>
    <row r="516" spans="1:87" ht="12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</row>
    <row r="517" spans="1:87" ht="12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</row>
    <row r="518" spans="1:87" ht="12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</row>
    <row r="519" spans="1:87" ht="12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</row>
    <row r="520" spans="1:87" ht="12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</row>
    <row r="521" spans="1:87" ht="12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</row>
    <row r="522" spans="1:87" ht="12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</row>
    <row r="523" spans="1:87" ht="12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</row>
    <row r="524" spans="1:87" ht="12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</row>
    <row r="525" spans="1:87" ht="12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</row>
    <row r="526" spans="1:87" ht="12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</row>
    <row r="527" spans="1:87" ht="12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</row>
    <row r="528" spans="1:87" ht="12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</row>
    <row r="529" spans="1:87" ht="12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</row>
    <row r="530" spans="1:87" ht="12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</row>
    <row r="531" spans="1:87" ht="12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</row>
    <row r="532" spans="1:87" ht="12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</row>
    <row r="533" spans="1:87" ht="12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</row>
    <row r="534" spans="1:87" ht="12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</row>
    <row r="535" spans="1:87" ht="12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</row>
    <row r="536" spans="1:87" ht="12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</row>
    <row r="537" spans="1:87" ht="12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</row>
    <row r="538" spans="1:87" ht="12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</row>
    <row r="539" spans="1:87" ht="12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</row>
    <row r="540" spans="1:87" ht="12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</row>
    <row r="541" spans="1:87" ht="12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</row>
    <row r="542" spans="1:87" ht="12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</row>
    <row r="543" spans="1:87" ht="12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</row>
    <row r="544" spans="1:87" ht="12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</row>
    <row r="545" spans="1:87" ht="12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</row>
    <row r="546" spans="1:87" ht="12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</row>
    <row r="547" spans="1:87" ht="12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</row>
    <row r="548" spans="1:87" ht="12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</row>
    <row r="549" spans="1:87" ht="12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</row>
    <row r="550" spans="1:87" ht="12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</row>
    <row r="551" spans="1:87" ht="12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</row>
    <row r="552" spans="1:87" ht="12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</row>
    <row r="553" spans="1:87" ht="12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</row>
    <row r="554" spans="1:87" ht="12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</row>
    <row r="555" spans="1:87" ht="12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</row>
    <row r="556" spans="1:87" ht="12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</row>
    <row r="557" spans="1:87" ht="12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</row>
    <row r="558" spans="1:87" ht="12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</row>
    <row r="559" spans="1:87" ht="12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</row>
    <row r="560" spans="1:87" ht="12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</row>
    <row r="561" spans="1:87" ht="12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</row>
    <row r="562" spans="1:87" ht="12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</row>
    <row r="563" spans="1:87" ht="12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</row>
    <row r="564" spans="1:87" ht="12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</row>
    <row r="565" spans="1:87" ht="12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</row>
    <row r="566" spans="1:87" ht="12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</row>
    <row r="567" spans="1:87" ht="12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</row>
    <row r="568" spans="1:87" ht="12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</row>
    <row r="569" spans="1:87" ht="12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</row>
    <row r="570" spans="1:87" ht="12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</row>
    <row r="571" spans="1:87" ht="12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</row>
    <row r="572" spans="1:87" ht="12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</row>
    <row r="573" spans="1:87" ht="12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</row>
    <row r="574" spans="1:87" ht="12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</row>
    <row r="575" spans="1:87" ht="12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</row>
    <row r="576" spans="1:87" ht="12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</row>
    <row r="577" spans="1:87" ht="12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</row>
    <row r="578" spans="1:87" ht="12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</row>
    <row r="579" spans="1:87" ht="12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</row>
    <row r="580" spans="1:87" ht="12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</row>
    <row r="581" spans="1:87" ht="12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</row>
    <row r="582" spans="1:87" ht="12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</row>
    <row r="583" spans="1:87" ht="12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</row>
    <row r="584" spans="1:87" ht="12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</row>
    <row r="585" spans="1:87" ht="12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</row>
    <row r="586" spans="1:87" ht="12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</row>
    <row r="587" spans="1:87" ht="12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</row>
    <row r="588" spans="1:87" ht="12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</row>
    <row r="589" spans="1:87" ht="12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</row>
    <row r="590" spans="1:87" ht="12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</row>
    <row r="591" spans="1:87" ht="12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</row>
    <row r="592" spans="1:87" ht="12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</row>
    <row r="593" spans="1:87" ht="12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</row>
    <row r="594" spans="1:87" ht="12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</row>
    <row r="595" spans="1:87" ht="12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</row>
    <row r="596" spans="1:87" ht="12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</row>
    <row r="597" spans="1:87" ht="12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</row>
    <row r="598" spans="1:87" ht="12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</row>
    <row r="599" spans="1:87" ht="12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</row>
    <row r="600" spans="1:87" ht="12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</row>
    <row r="601" spans="1:87" ht="12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</row>
    <row r="602" spans="1:87" ht="12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</row>
    <row r="603" spans="1:87" ht="12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</row>
    <row r="604" spans="1:87" ht="12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</row>
    <row r="605" spans="1:87" ht="12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</row>
    <row r="606" spans="1:87" ht="12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</row>
    <row r="607" spans="1:87" ht="12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</row>
    <row r="608" spans="1:87" ht="12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</row>
    <row r="609" spans="1:87" ht="12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</row>
    <row r="610" spans="1:87" ht="12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</row>
    <row r="611" spans="1:87" ht="12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</row>
    <row r="612" spans="1:87" ht="12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</row>
    <row r="613" spans="1:87" ht="12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</row>
    <row r="614" spans="1:87" ht="12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</row>
    <row r="615" spans="1:87" ht="12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</row>
    <row r="616" spans="1:87" ht="12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</row>
    <row r="617" spans="1:87" ht="12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</row>
    <row r="618" spans="1:87" ht="12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</row>
    <row r="619" spans="1:87" ht="12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</row>
    <row r="620" spans="1:87" ht="12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</row>
    <row r="621" spans="1:87" ht="12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</row>
    <row r="622" spans="1:87" ht="12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</row>
    <row r="623" spans="1:87" ht="12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</row>
    <row r="624" spans="1:87" ht="12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</row>
    <row r="625" spans="1:87" ht="12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</row>
    <row r="626" spans="1:87" ht="12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</row>
    <row r="627" spans="1:87" ht="12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</row>
    <row r="628" spans="1:87" ht="12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</row>
    <row r="629" spans="1:87" ht="12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</row>
    <row r="630" spans="1:87" ht="12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</row>
    <row r="631" spans="1:87" ht="12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</row>
    <row r="632" spans="1:87" ht="12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</row>
    <row r="633" spans="1:87" ht="12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</row>
    <row r="634" spans="1:87" ht="12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</row>
    <row r="635" spans="1:87" ht="12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</row>
    <row r="636" spans="1:87" ht="12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</row>
    <row r="637" spans="1:87" ht="12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</row>
    <row r="638" spans="1:87" ht="12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</row>
    <row r="639" spans="1:87" ht="12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</row>
    <row r="640" spans="1:87" ht="12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</row>
    <row r="641" spans="1:87" ht="12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</row>
    <row r="642" spans="1:87" ht="12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</row>
    <row r="643" spans="1:87" ht="12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</row>
    <row r="644" spans="1:87" ht="12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</row>
    <row r="645" spans="1:87" ht="12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</row>
    <row r="646" spans="1:87" ht="12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</row>
    <row r="647" spans="1:87" ht="12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</row>
    <row r="648" spans="1:87" ht="12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</row>
    <row r="649" spans="1:87" ht="12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</row>
    <row r="650" spans="1:87" ht="12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</row>
    <row r="651" spans="1:87" ht="12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</row>
    <row r="652" spans="1:87" ht="12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</row>
    <row r="653" spans="1:87" ht="12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</row>
    <row r="654" spans="1:87" ht="12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</row>
    <row r="655" spans="1:87" ht="12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</row>
    <row r="656" spans="1:87" ht="12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</row>
    <row r="657" spans="1:87" ht="12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</row>
    <row r="658" spans="1:87" ht="12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</row>
    <row r="659" spans="1:87" ht="12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</row>
    <row r="660" spans="1:87" ht="12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</row>
    <row r="661" spans="1:87" ht="12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</row>
    <row r="662" spans="1:87" ht="12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</row>
    <row r="663" spans="1:87" ht="12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</row>
    <row r="664" spans="1:87" ht="12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</row>
    <row r="665" spans="1:87" ht="12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</row>
    <row r="666" spans="1:87" ht="12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</row>
    <row r="667" spans="1:87" ht="12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</row>
    <row r="668" spans="1:87" ht="12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</row>
    <row r="669" spans="1:87" ht="12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</row>
    <row r="670" spans="1:87" ht="12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</row>
    <row r="671" spans="1:87" ht="12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</row>
    <row r="672" spans="1:87" ht="12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</row>
    <row r="673" spans="1:87" ht="12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</row>
    <row r="674" spans="1:87" ht="12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</row>
    <row r="675" spans="1:87" ht="12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</row>
    <row r="676" spans="1:87" ht="12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</row>
    <row r="677" spans="1:87" ht="12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</row>
    <row r="678" spans="1:87" ht="12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</row>
    <row r="679" spans="1:87" ht="12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</row>
    <row r="680" spans="1:87" ht="12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</row>
    <row r="681" spans="1:87" ht="12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</row>
    <row r="682" spans="1:87" ht="12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</row>
    <row r="683" spans="1:87" ht="12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</row>
    <row r="684" spans="1:87" ht="12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</row>
    <row r="685" spans="1:87" ht="12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</row>
    <row r="686" spans="1:87" ht="12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</row>
    <row r="687" spans="1:87" ht="12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</row>
    <row r="688" spans="1:87" ht="12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</row>
    <row r="689" spans="1:87" ht="12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</row>
    <row r="690" spans="1:87" ht="12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</row>
    <row r="691" spans="1:87" ht="12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</row>
    <row r="692" spans="1:87" ht="12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</row>
    <row r="693" spans="1:87" ht="12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</row>
    <row r="694" spans="1:87" ht="12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</row>
    <row r="695" spans="1:87" ht="12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</row>
    <row r="696" spans="1:87" ht="12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</row>
    <row r="697" spans="1:87" ht="12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</row>
    <row r="698" spans="1:87" ht="12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</row>
    <row r="699" spans="1:87" ht="12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</row>
    <row r="700" spans="1:87" ht="12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</row>
    <row r="701" spans="1:87" ht="12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</row>
    <row r="702" spans="1:87" ht="12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</row>
    <row r="703" spans="1:87" ht="12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</row>
    <row r="704" spans="1:87" ht="12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</row>
    <row r="705" spans="1:87" ht="12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</row>
    <row r="706" spans="1:87" ht="12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</row>
    <row r="707" spans="1:87" ht="12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</row>
    <row r="708" spans="1:87" ht="12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</row>
    <row r="709" spans="1:87" ht="12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</row>
    <row r="710" spans="1:87" ht="12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</row>
    <row r="711" spans="1:87" ht="12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</row>
    <row r="712" spans="1:87" ht="12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</row>
    <row r="713" spans="1:87" ht="12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</row>
    <row r="714" spans="1:87" ht="12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</row>
    <row r="715" spans="1:87" ht="12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</row>
    <row r="716" spans="1:87" ht="12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</row>
    <row r="717" spans="1:87" ht="12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</row>
    <row r="718" spans="1:87" ht="12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</row>
    <row r="719" spans="1:87" ht="12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</row>
    <row r="720" spans="1:87" ht="12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</row>
    <row r="721" spans="1:87" ht="12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</row>
    <row r="722" spans="1:87" ht="12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</row>
    <row r="723" spans="1:87" ht="12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</row>
    <row r="724" spans="1:87" ht="12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</row>
    <row r="725" spans="1:87" ht="12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</row>
    <row r="726" spans="1:87" ht="12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</row>
    <row r="727" spans="1:87" ht="12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</row>
    <row r="728" spans="1:87" ht="12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</row>
    <row r="729" spans="1:87" ht="12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</row>
    <row r="730" spans="1:87" ht="12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</row>
    <row r="731" spans="1:87" ht="12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</row>
    <row r="732" spans="1:87" ht="12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</row>
    <row r="733" spans="1:87" ht="12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</row>
    <row r="734" spans="1:87" ht="12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</row>
    <row r="735" spans="1:87" ht="12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</row>
    <row r="736" spans="1:87" ht="12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</row>
    <row r="737" spans="1:87" ht="12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</row>
    <row r="738" spans="1:87" ht="12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</row>
    <row r="739" spans="1:87" ht="12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</row>
    <row r="740" spans="1:87" ht="12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</row>
    <row r="741" spans="1:87" ht="12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</row>
    <row r="742" spans="1:87" ht="12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</row>
    <row r="743" spans="1:87" ht="12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</row>
    <row r="744" spans="1:87" ht="12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</row>
    <row r="745" spans="1:87" ht="12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</row>
    <row r="746" spans="1:87" ht="12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</row>
    <row r="747" spans="1:87" ht="12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</row>
    <row r="748" spans="1:87" ht="12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</row>
    <row r="749" spans="1:87" ht="12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</row>
    <row r="750" spans="1:87" ht="12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</row>
    <row r="751" spans="1:87" ht="12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</row>
    <row r="752" spans="1:87" ht="12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</row>
    <row r="753" spans="1:87" ht="12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</row>
    <row r="754" spans="1:87" ht="12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</row>
    <row r="755" spans="1:87" ht="12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</row>
    <row r="756" spans="1:87" ht="12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</row>
    <row r="757" spans="1:87" ht="12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</row>
    <row r="758" spans="1:87" ht="12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</row>
    <row r="759" spans="1:87" ht="12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</row>
    <row r="760" spans="1:87" ht="12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</row>
    <row r="761" spans="1:87" ht="12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</row>
    <row r="762" spans="1:87" ht="12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</row>
    <row r="763" spans="1:87" ht="12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</row>
    <row r="764" spans="1:87" ht="12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</row>
    <row r="765" spans="1:87" ht="12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</row>
    <row r="766" spans="1:87" ht="12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</row>
    <row r="767" spans="1:87" ht="12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</row>
    <row r="768" spans="1:87" ht="12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</row>
    <row r="769" spans="1:87" ht="12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</row>
    <row r="770" spans="1:87" ht="12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</row>
    <row r="771" spans="1:87" ht="12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</row>
    <row r="772" spans="1:87" ht="12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</row>
    <row r="773" spans="1:87" ht="12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</row>
    <row r="774" spans="1:87" ht="12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</row>
    <row r="775" spans="1:87" ht="12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</row>
    <row r="776" spans="1:87" ht="12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</row>
    <row r="777" spans="1:87" ht="12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</row>
    <row r="778" spans="1:87" ht="12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</row>
    <row r="779" spans="1:87" ht="12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</row>
    <row r="780" spans="1:87" ht="12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</row>
    <row r="781" spans="1:87" ht="12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</row>
    <row r="782" spans="1:87" ht="12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</row>
    <row r="783" spans="1:87" ht="12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</row>
    <row r="784" spans="1:87" ht="12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</row>
    <row r="785" spans="1:87" ht="12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</row>
    <row r="786" spans="1:87" ht="12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</row>
    <row r="787" spans="1:87" ht="12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</row>
    <row r="788" spans="1:87" ht="12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</row>
    <row r="789" spans="1:87" ht="12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</row>
    <row r="790" spans="1:87" ht="12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</row>
    <row r="791" spans="1:87" ht="12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</row>
    <row r="792" spans="1:87" ht="12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</row>
    <row r="793" spans="1:87" ht="12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</row>
    <row r="794" spans="1:87" ht="12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</row>
    <row r="795" spans="1:87" ht="12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</row>
    <row r="796" spans="1:87" ht="12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</row>
    <row r="797" spans="1:87" ht="12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</row>
    <row r="798" spans="1:87" ht="12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</row>
    <row r="799" spans="1:87" ht="12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</row>
    <row r="800" spans="1:87" ht="12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</row>
    <row r="801" spans="1:87" ht="12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</row>
    <row r="802" spans="1:87" ht="12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</row>
    <row r="803" spans="1:87" ht="12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</row>
    <row r="804" spans="1:87" ht="12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</row>
    <row r="805" spans="1:87" ht="12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</row>
    <row r="806" spans="1:87" ht="12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</row>
    <row r="807" spans="1:87" ht="12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</row>
    <row r="808" spans="1:87" ht="12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</row>
    <row r="809" spans="1:87" ht="12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</row>
    <row r="810" spans="1:87" ht="12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</row>
    <row r="811" spans="1:87" ht="12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</row>
    <row r="812" spans="1:87" ht="12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</row>
    <row r="813" spans="1:87" ht="12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</row>
    <row r="814" spans="1:87" ht="12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</row>
    <row r="815" spans="1:87" ht="12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</row>
    <row r="816" spans="1:87" ht="12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</row>
    <row r="817" spans="1:87" ht="12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</row>
    <row r="818" spans="1:87" ht="12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</row>
    <row r="819" spans="1:87" ht="12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</row>
    <row r="820" spans="1:87" ht="12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</row>
    <row r="821" spans="1:87" ht="12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</row>
    <row r="822" spans="1:87" ht="12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</row>
    <row r="823" spans="1:87" ht="12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</row>
    <row r="824" spans="1:87" ht="12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</row>
    <row r="825" spans="1:87" ht="12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</row>
    <row r="826" spans="1:87" ht="12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</row>
    <row r="827" spans="1:87" ht="12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</row>
    <row r="828" spans="1:87" ht="12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</row>
    <row r="829" spans="1:87" ht="12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</row>
    <row r="830" spans="1:87" ht="12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</row>
    <row r="831" spans="1:87" ht="12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</row>
    <row r="832" spans="1:87" ht="12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</row>
    <row r="833" spans="1:87" ht="12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</row>
    <row r="834" spans="1:87" ht="12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</row>
    <row r="835" spans="1:87" ht="12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</row>
    <row r="836" spans="1:87" ht="12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</row>
    <row r="837" spans="1:87" ht="12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</row>
    <row r="838" spans="1:87" ht="12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</row>
    <row r="839" spans="1:87" ht="12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</row>
    <row r="840" spans="1:87" ht="12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</row>
    <row r="841" spans="1:87" ht="12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</row>
    <row r="842" spans="1:87" ht="12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</row>
    <row r="843" spans="1:87" ht="12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</row>
    <row r="844" spans="1:87" ht="12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</row>
    <row r="845" spans="1:87" ht="12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</row>
    <row r="846" spans="1:87" ht="12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</row>
    <row r="847" spans="1:87" ht="12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</row>
    <row r="848" spans="1:87" ht="12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</row>
    <row r="849" spans="1:87" ht="12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</row>
    <row r="850" spans="1:87" ht="12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</row>
    <row r="851" spans="1:87" ht="12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</row>
    <row r="852" spans="1:87" ht="12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</row>
    <row r="853" spans="1:87" ht="12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</row>
    <row r="854" spans="1:87" ht="12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</row>
    <row r="855" spans="1:87" ht="12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</row>
    <row r="856" spans="1:87" ht="12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</row>
    <row r="857" spans="1:87" ht="12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</row>
    <row r="858" spans="1:87" ht="12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</row>
    <row r="859" spans="1:87" ht="12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</row>
    <row r="860" spans="1:87" ht="12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</row>
    <row r="861" spans="1:87" ht="12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</row>
    <row r="862" spans="1:87" ht="12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</row>
    <row r="863" spans="1:87" ht="12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</row>
    <row r="864" spans="1:87" ht="12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</row>
    <row r="865" spans="1:87" ht="12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</row>
    <row r="866" spans="1:87" ht="12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</row>
    <row r="867" spans="1:87" ht="12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</row>
    <row r="868" spans="1:87" ht="12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</row>
    <row r="869" spans="1:87" ht="12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</row>
    <row r="870" spans="1:87" ht="12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</row>
    <row r="871" spans="1:87" ht="12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</row>
    <row r="872" spans="1:87" ht="12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</row>
    <row r="873" spans="1:87" ht="12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</row>
    <row r="874" spans="1:87" ht="12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</row>
    <row r="875" spans="1:87" ht="12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</row>
    <row r="876" spans="1:87" ht="12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</row>
    <row r="877" spans="1:87" ht="12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</row>
    <row r="878" spans="1:87" ht="12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</row>
    <row r="879" spans="1:87" ht="12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</row>
    <row r="880" spans="1:87" ht="12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</row>
    <row r="881" spans="1:87" ht="12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</row>
    <row r="882" spans="1:87" ht="12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</row>
    <row r="883" spans="1:87" ht="12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</row>
    <row r="884" spans="1:87" ht="12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</row>
    <row r="885" spans="1:87" ht="12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</row>
    <row r="886" spans="1:87" ht="12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</row>
    <row r="887" spans="1:87" ht="12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</row>
    <row r="888" spans="1:87" ht="12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</row>
    <row r="889" spans="1:87" ht="12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</row>
    <row r="890" spans="1:87" ht="12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</row>
    <row r="891" spans="1:87" ht="12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</row>
    <row r="892" spans="1:87" ht="12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</row>
    <row r="893" spans="1:87" ht="12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</row>
    <row r="894" spans="1:87" ht="12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</row>
    <row r="895" spans="1:87" ht="12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</row>
    <row r="896" spans="1:87" ht="12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</row>
    <row r="897" spans="1:87" ht="12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</row>
    <row r="898" spans="1:87" ht="12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</row>
    <row r="899" spans="1:87" ht="12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</row>
    <row r="900" spans="1:87" ht="12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</row>
    <row r="901" spans="1:87" ht="12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</row>
    <row r="902" spans="1:87" ht="12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</row>
    <row r="903" spans="1:87" ht="12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</row>
    <row r="904" spans="1:87" ht="12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</row>
    <row r="905" spans="1:87" ht="12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</row>
    <row r="906" spans="1:87" ht="12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</row>
    <row r="907" spans="1:87" ht="12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</row>
    <row r="908" spans="1:87" ht="12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</row>
    <row r="909" spans="1:87" ht="12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</row>
    <row r="910" spans="1:87" ht="12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</row>
    <row r="911" spans="1:87" ht="12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</row>
    <row r="912" spans="1:87" ht="12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</row>
    <row r="913" spans="1:87" ht="12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</row>
    <row r="914" spans="1:87" ht="12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</row>
    <row r="915" spans="1:87" ht="12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</row>
    <row r="916" spans="1:87" ht="12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</row>
    <row r="917" spans="1:87" ht="12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</row>
    <row r="918" spans="1:87" ht="12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</row>
    <row r="919" spans="1:87" ht="12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</row>
    <row r="920" spans="1:87" ht="12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</row>
    <row r="921" spans="1:87" ht="12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</row>
    <row r="922" spans="1:87" ht="12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</row>
    <row r="923" spans="1:87" ht="12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</row>
    <row r="924" spans="1:87" ht="12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</row>
    <row r="925" spans="1:87" ht="12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</row>
    <row r="926" spans="1:87" ht="12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</row>
    <row r="927" spans="1:87" ht="12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</row>
    <row r="928" spans="1:87" ht="12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</row>
    <row r="929" spans="1:87" ht="12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</row>
    <row r="930" spans="1:87" ht="12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</row>
    <row r="931" spans="1:87" ht="12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</row>
    <row r="932" spans="1:87" ht="12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</row>
    <row r="933" spans="1:87" ht="12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</row>
    <row r="934" spans="1:87" ht="12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</row>
    <row r="935" spans="1:87" ht="12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</row>
    <row r="936" spans="1:87" ht="12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</row>
    <row r="937" spans="1:87" ht="12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</row>
    <row r="938" spans="1:87" ht="12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</row>
    <row r="939" spans="1:87" ht="12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</row>
    <row r="940" spans="1:87" ht="12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</row>
    <row r="941" spans="1:87" ht="12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</row>
    <row r="942" spans="1:87" ht="12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</row>
    <row r="943" spans="1:87" ht="12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</row>
    <row r="944" spans="1:87" ht="12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</row>
    <row r="945" spans="1:87" ht="12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</row>
    <row r="946" spans="1:87" ht="12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</row>
    <row r="947" spans="1:87" ht="12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</row>
    <row r="948" spans="1:87" ht="12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</row>
    <row r="949" spans="1:87" ht="12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</row>
    <row r="950" spans="1:87" ht="12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</row>
    <row r="951" spans="1:87" ht="12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</row>
    <row r="952" spans="1:87" ht="12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</row>
    <row r="953" spans="1:87" ht="12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</row>
    <row r="954" spans="1:87" ht="12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</row>
    <row r="955" spans="1:87" ht="12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</row>
    <row r="956" spans="1:87" ht="12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</row>
    <row r="957" spans="1:87" ht="12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</row>
    <row r="958" spans="1:87" ht="12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</row>
    <row r="959" spans="1:87" ht="12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</row>
    <row r="960" spans="1:87" ht="12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</row>
    <row r="961" spans="1:87" ht="12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</row>
    <row r="962" spans="1:87" ht="12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</row>
    <row r="963" spans="1:87" ht="12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</row>
    <row r="964" spans="1:87" ht="12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</row>
    <row r="965" spans="1:87" ht="12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</row>
    <row r="966" spans="1:87" ht="12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</row>
    <row r="967" spans="1:87" ht="12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</row>
    <row r="968" spans="1:87" ht="12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</row>
    <row r="969" spans="1:87" ht="12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</row>
    <row r="970" spans="1:87" ht="12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</row>
    <row r="971" spans="1:87" ht="12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</row>
    <row r="972" spans="1:87" ht="12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</row>
    <row r="973" spans="1:87" ht="12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</row>
    <row r="974" spans="1:87" ht="12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</row>
    <row r="975" spans="1:87" ht="12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</row>
    <row r="976" spans="1:87" ht="12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</row>
    <row r="977" spans="1:87" ht="12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</row>
    <row r="978" spans="1:87" ht="12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</row>
    <row r="979" spans="1:87" ht="12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</row>
    <row r="980" spans="1:87" ht="12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</row>
    <row r="981" spans="1:87" ht="12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</row>
    <row r="982" spans="1:87" ht="12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</row>
    <row r="983" spans="1:87" ht="12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</row>
    <row r="984" spans="1:87" ht="12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</row>
    <row r="985" spans="1:87" ht="12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</row>
    <row r="986" spans="1:87" ht="12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</row>
    <row r="987" spans="1:87" ht="12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</row>
    <row r="988" spans="1:87" ht="12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</row>
    <row r="989" spans="1:87" ht="12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</row>
    <row r="990" spans="1:87" ht="12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</row>
    <row r="991" spans="1:87" ht="12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</row>
    <row r="992" spans="1:87" ht="12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</row>
    <row r="993" spans="1:87" ht="12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</row>
    <row r="994" spans="1:87" ht="12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</row>
    <row r="995" spans="1:87" ht="12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</row>
    <row r="996" spans="1:87" ht="12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</row>
    <row r="997" spans="1:87" ht="12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</row>
    <row r="998" spans="1:87" ht="12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</row>
    <row r="999" spans="1:87" ht="12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</row>
    <row r="1000" spans="1:87" ht="12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</row>
    <row r="1001" spans="1:87" ht="12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</row>
    <row r="1002" spans="1:87" ht="1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</row>
  </sheetData>
  <mergeCells count="1157">
    <mergeCell ref="A7:G9"/>
    <mergeCell ref="H7:AE9"/>
    <mergeCell ref="AH7:BP10"/>
    <mergeCell ref="A10:D13"/>
    <mergeCell ref="E10:F11"/>
    <mergeCell ref="G10:H11"/>
    <mergeCell ref="L10:M11"/>
    <mergeCell ref="N10:O11"/>
    <mergeCell ref="P10:Q11"/>
    <mergeCell ref="R10:S11"/>
    <mergeCell ref="AY2:AZ3"/>
    <mergeCell ref="BA2:BB3"/>
    <mergeCell ref="BC2:BD3"/>
    <mergeCell ref="B4:G5"/>
    <mergeCell ref="H4:M5"/>
    <mergeCell ref="AL4:AP5"/>
    <mergeCell ref="AQ4:BO5"/>
    <mergeCell ref="B2:G3"/>
    <mergeCell ref="H2:AI3"/>
    <mergeCell ref="AL2:AP3"/>
    <mergeCell ref="AQ2:AT3"/>
    <mergeCell ref="AU2:AV3"/>
    <mergeCell ref="AW2:AX3"/>
    <mergeCell ref="I12:J13"/>
    <mergeCell ref="L12:M13"/>
    <mergeCell ref="N12:O13"/>
    <mergeCell ref="AH11:AK13"/>
    <mergeCell ref="AL11:AO13"/>
    <mergeCell ref="AP11:AP93"/>
    <mergeCell ref="AQ11:AT13"/>
    <mergeCell ref="AU11:AX13"/>
    <mergeCell ref="AY11:AY93"/>
    <mergeCell ref="AH14:AI15"/>
    <mergeCell ref="AJ14:AK15"/>
    <mergeCell ref="AL14:AM15"/>
    <mergeCell ref="AN14:AO15"/>
    <mergeCell ref="T10:U11"/>
    <mergeCell ref="V10:W11"/>
    <mergeCell ref="X10:Y11"/>
    <mergeCell ref="Z10:AA11"/>
    <mergeCell ref="AB10:AC11"/>
    <mergeCell ref="AD10:AE11"/>
    <mergeCell ref="BD14:BE15"/>
    <mergeCell ref="BF14:BG15"/>
    <mergeCell ref="BI14:BJ15"/>
    <mergeCell ref="BK14:BL15"/>
    <mergeCell ref="BM14:BN15"/>
    <mergeCell ref="BO14:BP15"/>
    <mergeCell ref="AQ14:AR15"/>
    <mergeCell ref="AS14:AT15"/>
    <mergeCell ref="AU14:AV15"/>
    <mergeCell ref="AW14:AX15"/>
    <mergeCell ref="AZ14:BA15"/>
    <mergeCell ref="BB14:BC15"/>
    <mergeCell ref="AB12:AC13"/>
    <mergeCell ref="AD12:AE13"/>
    <mergeCell ref="A14:D15"/>
    <mergeCell ref="E14:F15"/>
    <mergeCell ref="G14:H15"/>
    <mergeCell ref="I14:J15"/>
    <mergeCell ref="L14:AE15"/>
    <mergeCell ref="P12:Q13"/>
    <mergeCell ref="R12:S13"/>
    <mergeCell ref="T12:U13"/>
    <mergeCell ref="V12:W13"/>
    <mergeCell ref="X12:Y13"/>
    <mergeCell ref="Z12:AA13"/>
    <mergeCell ref="AZ11:BC13"/>
    <mergeCell ref="BD11:BG13"/>
    <mergeCell ref="BH11:BH93"/>
    <mergeCell ref="BI11:BL13"/>
    <mergeCell ref="BM11:BP13"/>
    <mergeCell ref="E12:F13"/>
    <mergeCell ref="G12:H13"/>
    <mergeCell ref="BM16:BN17"/>
    <mergeCell ref="BO16:BP17"/>
    <mergeCell ref="A18:B19"/>
    <mergeCell ref="C18:Q19"/>
    <mergeCell ref="R18:S19"/>
    <mergeCell ref="T18:U19"/>
    <mergeCell ref="V18:W19"/>
    <mergeCell ref="X18:Y19"/>
    <mergeCell ref="Z18:AA19"/>
    <mergeCell ref="AB18:AC19"/>
    <mergeCell ref="AZ16:BA17"/>
    <mergeCell ref="BB16:BC17"/>
    <mergeCell ref="BD16:BE17"/>
    <mergeCell ref="BF16:BG17"/>
    <mergeCell ref="BI16:BJ17"/>
    <mergeCell ref="BK16:BL17"/>
    <mergeCell ref="AL16:AM17"/>
    <mergeCell ref="AN16:AO17"/>
    <mergeCell ref="AQ16:AR17"/>
    <mergeCell ref="AS16:AT17"/>
    <mergeCell ref="AU16:AV17"/>
    <mergeCell ref="AW16:AX17"/>
    <mergeCell ref="A16:Q17"/>
    <mergeCell ref="R16:S17"/>
    <mergeCell ref="T16:U17"/>
    <mergeCell ref="V16:AE17"/>
    <mergeCell ref="AH16:AI17"/>
    <mergeCell ref="AJ16:AK17"/>
    <mergeCell ref="BF18:BG19"/>
    <mergeCell ref="BI18:BJ19"/>
    <mergeCell ref="BK18:BL19"/>
    <mergeCell ref="BM18:BN19"/>
    <mergeCell ref="BO18:BP19"/>
    <mergeCell ref="A20:B21"/>
    <mergeCell ref="C20:Q21"/>
    <mergeCell ref="R20:S21"/>
    <mergeCell ref="T20:U21"/>
    <mergeCell ref="V20:W21"/>
    <mergeCell ref="AS18:AT19"/>
    <mergeCell ref="AU18:AV19"/>
    <mergeCell ref="AW18:AX19"/>
    <mergeCell ref="AZ18:BA19"/>
    <mergeCell ref="BB18:BC19"/>
    <mergeCell ref="BD18:BE19"/>
    <mergeCell ref="AD18:AE19"/>
    <mergeCell ref="AH18:AI19"/>
    <mergeCell ref="AJ18:AK19"/>
    <mergeCell ref="AL18:AM19"/>
    <mergeCell ref="AN18:AO19"/>
    <mergeCell ref="AQ18:AR19"/>
    <mergeCell ref="BM20:BN21"/>
    <mergeCell ref="BO20:BP21"/>
    <mergeCell ref="AZ20:BA21"/>
    <mergeCell ref="BB20:BC21"/>
    <mergeCell ref="BD20:BE21"/>
    <mergeCell ref="BF20:BG21"/>
    <mergeCell ref="BI20:BJ21"/>
    <mergeCell ref="BK20:BL21"/>
    <mergeCell ref="AL20:AM21"/>
    <mergeCell ref="AN20:AO21"/>
    <mergeCell ref="AQ20:AR21"/>
    <mergeCell ref="AS20:AT21"/>
    <mergeCell ref="AU20:AV21"/>
    <mergeCell ref="AW20:AX21"/>
    <mergeCell ref="X20:Y21"/>
    <mergeCell ref="Z20:AA21"/>
    <mergeCell ref="AB20:AC21"/>
    <mergeCell ref="AD20:AE21"/>
    <mergeCell ref="AH20:AI21"/>
    <mergeCell ref="AJ20:AK21"/>
    <mergeCell ref="BM22:BN23"/>
    <mergeCell ref="BO22:BP23"/>
    <mergeCell ref="A24:B25"/>
    <mergeCell ref="C24:Q25"/>
    <mergeCell ref="R24:S25"/>
    <mergeCell ref="T24:U25"/>
    <mergeCell ref="V24:W25"/>
    <mergeCell ref="AS22:AT23"/>
    <mergeCell ref="AU22:AV23"/>
    <mergeCell ref="AW22:AX23"/>
    <mergeCell ref="AZ22:BA23"/>
    <mergeCell ref="BB22:BC23"/>
    <mergeCell ref="BD22:BE23"/>
    <mergeCell ref="AD22:AE23"/>
    <mergeCell ref="AH22:AI23"/>
    <mergeCell ref="AJ22:AK23"/>
    <mergeCell ref="AL22:AM23"/>
    <mergeCell ref="AN22:AO23"/>
    <mergeCell ref="AQ22:AR23"/>
    <mergeCell ref="BM24:BN25"/>
    <mergeCell ref="BO24:BP25"/>
    <mergeCell ref="A22:B23"/>
    <mergeCell ref="C22:Q23"/>
    <mergeCell ref="R22:S23"/>
    <mergeCell ref="T22:U23"/>
    <mergeCell ref="V22:W23"/>
    <mergeCell ref="X22:Y23"/>
    <mergeCell ref="Z22:AA23"/>
    <mergeCell ref="AB22:AC23"/>
    <mergeCell ref="BF22:BG23"/>
    <mergeCell ref="BI22:BJ23"/>
    <mergeCell ref="BK22:BL23"/>
    <mergeCell ref="AZ24:BA25"/>
    <mergeCell ref="BB24:BC25"/>
    <mergeCell ref="BD24:BE25"/>
    <mergeCell ref="BF24:BG25"/>
    <mergeCell ref="BI24:BJ25"/>
    <mergeCell ref="BK24:BL25"/>
    <mergeCell ref="AL24:AM25"/>
    <mergeCell ref="AN24:AO25"/>
    <mergeCell ref="AQ24:AR25"/>
    <mergeCell ref="AS24:AT25"/>
    <mergeCell ref="AU24:AV25"/>
    <mergeCell ref="AW24:AX25"/>
    <mergeCell ref="X24:Y25"/>
    <mergeCell ref="Z24:AA25"/>
    <mergeCell ref="AB24:AC25"/>
    <mergeCell ref="AD24:AE25"/>
    <mergeCell ref="AH24:AI25"/>
    <mergeCell ref="AJ24:AK25"/>
    <mergeCell ref="BM26:BN27"/>
    <mergeCell ref="BO26:BP27"/>
    <mergeCell ref="A28:B29"/>
    <mergeCell ref="C28:Q29"/>
    <mergeCell ref="R28:S29"/>
    <mergeCell ref="T28:U29"/>
    <mergeCell ref="V28:W29"/>
    <mergeCell ref="AS26:AT27"/>
    <mergeCell ref="AU26:AV27"/>
    <mergeCell ref="AW26:AX27"/>
    <mergeCell ref="AZ26:BA27"/>
    <mergeCell ref="BB26:BC27"/>
    <mergeCell ref="BD26:BE27"/>
    <mergeCell ref="AD26:AE27"/>
    <mergeCell ref="AH26:AI27"/>
    <mergeCell ref="AJ26:AK27"/>
    <mergeCell ref="AL26:AM27"/>
    <mergeCell ref="AN26:AO27"/>
    <mergeCell ref="AQ26:AR27"/>
    <mergeCell ref="BM28:BN29"/>
    <mergeCell ref="BO28:BP29"/>
    <mergeCell ref="A26:B27"/>
    <mergeCell ref="C26:Q27"/>
    <mergeCell ref="R26:S27"/>
    <mergeCell ref="T26:U27"/>
    <mergeCell ref="V26:W27"/>
    <mergeCell ref="X26:Y27"/>
    <mergeCell ref="Z26:AA27"/>
    <mergeCell ref="AB26:AC27"/>
    <mergeCell ref="BF26:BG27"/>
    <mergeCell ref="BI26:BJ27"/>
    <mergeCell ref="BK26:BL27"/>
    <mergeCell ref="AZ28:BA29"/>
    <mergeCell ref="BB28:BC29"/>
    <mergeCell ref="BD28:BE29"/>
    <mergeCell ref="BF28:BG29"/>
    <mergeCell ref="BI28:BJ29"/>
    <mergeCell ref="BK28:BL29"/>
    <mergeCell ref="AL28:AM29"/>
    <mergeCell ref="AN28:AO29"/>
    <mergeCell ref="AQ28:AR29"/>
    <mergeCell ref="AS28:AT29"/>
    <mergeCell ref="AU28:AV29"/>
    <mergeCell ref="AW28:AX29"/>
    <mergeCell ref="X28:Y29"/>
    <mergeCell ref="Z28:AA29"/>
    <mergeCell ref="AB28:AC29"/>
    <mergeCell ref="AD28:AE29"/>
    <mergeCell ref="AH28:AI29"/>
    <mergeCell ref="AJ28:AK29"/>
    <mergeCell ref="BM30:BN31"/>
    <mergeCell ref="BO30:BP31"/>
    <mergeCell ref="A32:B33"/>
    <mergeCell ref="C32:Q33"/>
    <mergeCell ref="R32:S33"/>
    <mergeCell ref="T32:U33"/>
    <mergeCell ref="V32:W33"/>
    <mergeCell ref="AS30:AT31"/>
    <mergeCell ref="AU30:AV31"/>
    <mergeCell ref="AW30:AX31"/>
    <mergeCell ref="AZ30:BA31"/>
    <mergeCell ref="BB30:BC31"/>
    <mergeCell ref="BD30:BE31"/>
    <mergeCell ref="AD30:AE31"/>
    <mergeCell ref="AH30:AI31"/>
    <mergeCell ref="AJ30:AK31"/>
    <mergeCell ref="AL30:AM31"/>
    <mergeCell ref="AN30:AO31"/>
    <mergeCell ref="AQ30:AR31"/>
    <mergeCell ref="BM32:BN33"/>
    <mergeCell ref="BO32:BP33"/>
    <mergeCell ref="A30:B31"/>
    <mergeCell ref="C30:Q31"/>
    <mergeCell ref="R30:S31"/>
    <mergeCell ref="T30:U31"/>
    <mergeCell ref="V30:W31"/>
    <mergeCell ref="X30:Y31"/>
    <mergeCell ref="Z30:AA31"/>
    <mergeCell ref="AB30:AC31"/>
    <mergeCell ref="BF30:BG31"/>
    <mergeCell ref="BI30:BJ31"/>
    <mergeCell ref="BK30:BL31"/>
    <mergeCell ref="AZ32:BA33"/>
    <mergeCell ref="BB32:BC33"/>
    <mergeCell ref="BD32:BE33"/>
    <mergeCell ref="BF32:BG33"/>
    <mergeCell ref="BI32:BJ33"/>
    <mergeCell ref="BK32:BL33"/>
    <mergeCell ref="AL32:AM33"/>
    <mergeCell ref="AN32:AO33"/>
    <mergeCell ref="AQ32:AR33"/>
    <mergeCell ref="AS32:AT33"/>
    <mergeCell ref="AU32:AV33"/>
    <mergeCell ref="AW32:AX33"/>
    <mergeCell ref="X32:Y33"/>
    <mergeCell ref="Z32:AA33"/>
    <mergeCell ref="AB32:AC33"/>
    <mergeCell ref="AD32:AE33"/>
    <mergeCell ref="AH32:AI33"/>
    <mergeCell ref="AJ32:AK33"/>
    <mergeCell ref="BM34:BN35"/>
    <mergeCell ref="BO34:BP35"/>
    <mergeCell ref="A36:B37"/>
    <mergeCell ref="C36:Q37"/>
    <mergeCell ref="R36:S37"/>
    <mergeCell ref="T36:U37"/>
    <mergeCell ref="V36:W37"/>
    <mergeCell ref="AS34:AT35"/>
    <mergeCell ref="AU34:AV35"/>
    <mergeCell ref="AW34:AX35"/>
    <mergeCell ref="AZ34:BA35"/>
    <mergeCell ref="BB34:BC35"/>
    <mergeCell ref="BD34:BE35"/>
    <mergeCell ref="AD34:AE35"/>
    <mergeCell ref="AH34:AI35"/>
    <mergeCell ref="AJ34:AK35"/>
    <mergeCell ref="AL34:AM35"/>
    <mergeCell ref="AN34:AO35"/>
    <mergeCell ref="AQ34:AR35"/>
    <mergeCell ref="BM36:BN37"/>
    <mergeCell ref="BO36:BP37"/>
    <mergeCell ref="A34:B35"/>
    <mergeCell ref="C34:Q35"/>
    <mergeCell ref="R34:S35"/>
    <mergeCell ref="T34:U35"/>
    <mergeCell ref="V34:W35"/>
    <mergeCell ref="X34:Y35"/>
    <mergeCell ref="Z34:AA35"/>
    <mergeCell ref="AB34:AC35"/>
    <mergeCell ref="BF34:BG35"/>
    <mergeCell ref="BI34:BJ35"/>
    <mergeCell ref="BK34:BL35"/>
    <mergeCell ref="AZ36:BA37"/>
    <mergeCell ref="BB36:BC37"/>
    <mergeCell ref="BD36:BE37"/>
    <mergeCell ref="BF36:BG37"/>
    <mergeCell ref="BI36:BJ37"/>
    <mergeCell ref="BK36:BL37"/>
    <mergeCell ref="AL36:AM37"/>
    <mergeCell ref="AN36:AO37"/>
    <mergeCell ref="AQ36:AR37"/>
    <mergeCell ref="AS36:AT37"/>
    <mergeCell ref="AU36:AV37"/>
    <mergeCell ref="AW36:AX37"/>
    <mergeCell ref="X36:Y37"/>
    <mergeCell ref="Z36:AA37"/>
    <mergeCell ref="AB36:AC37"/>
    <mergeCell ref="AD36:AE37"/>
    <mergeCell ref="AH36:AI37"/>
    <mergeCell ref="AJ36:AK37"/>
    <mergeCell ref="BM38:BN39"/>
    <mergeCell ref="BO38:BP39"/>
    <mergeCell ref="A40:B41"/>
    <mergeCell ref="C40:Q41"/>
    <mergeCell ref="R40:S41"/>
    <mergeCell ref="T40:U41"/>
    <mergeCell ref="V40:W41"/>
    <mergeCell ref="AS38:AT39"/>
    <mergeCell ref="AU38:AV39"/>
    <mergeCell ref="AW38:AX39"/>
    <mergeCell ref="AZ38:BA39"/>
    <mergeCell ref="BB38:BC39"/>
    <mergeCell ref="BD38:BE39"/>
    <mergeCell ref="AD38:AE39"/>
    <mergeCell ref="AH38:AI39"/>
    <mergeCell ref="AJ38:AK39"/>
    <mergeCell ref="AL38:AM39"/>
    <mergeCell ref="AN38:AO39"/>
    <mergeCell ref="AQ38:AR39"/>
    <mergeCell ref="BM40:BN41"/>
    <mergeCell ref="BO40:BP41"/>
    <mergeCell ref="A38:B39"/>
    <mergeCell ref="C38:Q39"/>
    <mergeCell ref="R38:S39"/>
    <mergeCell ref="T38:U39"/>
    <mergeCell ref="V38:W39"/>
    <mergeCell ref="X38:Y39"/>
    <mergeCell ref="Z38:AA39"/>
    <mergeCell ref="AB38:AC39"/>
    <mergeCell ref="BF38:BG39"/>
    <mergeCell ref="BI38:BJ39"/>
    <mergeCell ref="BK38:BL39"/>
    <mergeCell ref="AZ40:BA41"/>
    <mergeCell ref="BB40:BC41"/>
    <mergeCell ref="BD40:BE41"/>
    <mergeCell ref="BF40:BG41"/>
    <mergeCell ref="BI40:BJ41"/>
    <mergeCell ref="BK40:BL41"/>
    <mergeCell ref="AL40:AM41"/>
    <mergeCell ref="AN40:AO41"/>
    <mergeCell ref="AQ40:AR41"/>
    <mergeCell ref="AS40:AT41"/>
    <mergeCell ref="AU40:AV41"/>
    <mergeCell ref="AW40:AX41"/>
    <mergeCell ref="X40:Y41"/>
    <mergeCell ref="Z40:AA41"/>
    <mergeCell ref="AB40:AC41"/>
    <mergeCell ref="AD40:AE41"/>
    <mergeCell ref="AH40:AI41"/>
    <mergeCell ref="AJ40:AK41"/>
    <mergeCell ref="BM42:BN43"/>
    <mergeCell ref="BO42:BP43"/>
    <mergeCell ref="A44:B45"/>
    <mergeCell ref="C44:Q45"/>
    <mergeCell ref="R44:S45"/>
    <mergeCell ref="T44:U45"/>
    <mergeCell ref="V44:W45"/>
    <mergeCell ref="AS42:AT43"/>
    <mergeCell ref="AU42:AV43"/>
    <mergeCell ref="AW42:AX43"/>
    <mergeCell ref="AZ42:BA43"/>
    <mergeCell ref="BB42:BC43"/>
    <mergeCell ref="BD42:BE43"/>
    <mergeCell ref="AD42:AE43"/>
    <mergeCell ref="AH42:AI43"/>
    <mergeCell ref="AJ42:AK43"/>
    <mergeCell ref="AL42:AM43"/>
    <mergeCell ref="AN42:AO43"/>
    <mergeCell ref="AQ42:AR43"/>
    <mergeCell ref="BM44:BN45"/>
    <mergeCell ref="BO44:BP45"/>
    <mergeCell ref="A42:B43"/>
    <mergeCell ref="C42:Q43"/>
    <mergeCell ref="R42:S43"/>
    <mergeCell ref="T42:U43"/>
    <mergeCell ref="V42:W43"/>
    <mergeCell ref="X42:Y43"/>
    <mergeCell ref="Z42:AA43"/>
    <mergeCell ref="AB42:AC43"/>
    <mergeCell ref="BF42:BG43"/>
    <mergeCell ref="BI42:BJ43"/>
    <mergeCell ref="BK42:BL43"/>
    <mergeCell ref="AZ44:BA45"/>
    <mergeCell ref="BB44:BC45"/>
    <mergeCell ref="BD44:BE45"/>
    <mergeCell ref="BF44:BG45"/>
    <mergeCell ref="BI44:BJ45"/>
    <mergeCell ref="BK44:BL45"/>
    <mergeCell ref="AL44:AM45"/>
    <mergeCell ref="AN44:AO45"/>
    <mergeCell ref="AQ44:AR45"/>
    <mergeCell ref="AS44:AT45"/>
    <mergeCell ref="AU44:AV45"/>
    <mergeCell ref="AW44:AX45"/>
    <mergeCell ref="X44:Y45"/>
    <mergeCell ref="Z44:AA45"/>
    <mergeCell ref="AB44:AC45"/>
    <mergeCell ref="AD44:AE45"/>
    <mergeCell ref="AH44:AI45"/>
    <mergeCell ref="AJ44:AK45"/>
    <mergeCell ref="BM46:BN47"/>
    <mergeCell ref="BO46:BP47"/>
    <mergeCell ref="A48:B49"/>
    <mergeCell ref="C48:Q49"/>
    <mergeCell ref="R48:S49"/>
    <mergeCell ref="T48:U49"/>
    <mergeCell ref="V48:W49"/>
    <mergeCell ref="AS46:AT47"/>
    <mergeCell ref="AU46:AV47"/>
    <mergeCell ref="AW46:AX47"/>
    <mergeCell ref="AZ46:BA47"/>
    <mergeCell ref="BB46:BC47"/>
    <mergeCell ref="BD46:BE47"/>
    <mergeCell ref="AD46:AE47"/>
    <mergeCell ref="AH46:AI47"/>
    <mergeCell ref="AJ46:AK47"/>
    <mergeCell ref="AL46:AM47"/>
    <mergeCell ref="AN46:AO47"/>
    <mergeCell ref="AQ46:AR47"/>
    <mergeCell ref="BM48:BN49"/>
    <mergeCell ref="BO48:BP49"/>
    <mergeCell ref="A46:B47"/>
    <mergeCell ref="C46:Q47"/>
    <mergeCell ref="R46:S47"/>
    <mergeCell ref="T46:U47"/>
    <mergeCell ref="V46:W47"/>
    <mergeCell ref="X46:Y47"/>
    <mergeCell ref="Z46:AA47"/>
    <mergeCell ref="AB46:AC47"/>
    <mergeCell ref="BF46:BG47"/>
    <mergeCell ref="BI46:BJ47"/>
    <mergeCell ref="BK46:BL47"/>
    <mergeCell ref="AZ48:BA49"/>
    <mergeCell ref="BB48:BC49"/>
    <mergeCell ref="BD48:BE49"/>
    <mergeCell ref="BF48:BG49"/>
    <mergeCell ref="BI48:BJ49"/>
    <mergeCell ref="BK48:BL49"/>
    <mergeCell ref="AL48:AM49"/>
    <mergeCell ref="AN48:AO49"/>
    <mergeCell ref="AQ48:AR49"/>
    <mergeCell ref="AS48:AT49"/>
    <mergeCell ref="AU48:AV49"/>
    <mergeCell ref="AW48:AX49"/>
    <mergeCell ref="X48:Y49"/>
    <mergeCell ref="Z48:AA49"/>
    <mergeCell ref="AB48:AC49"/>
    <mergeCell ref="AD48:AE49"/>
    <mergeCell ref="AH48:AI49"/>
    <mergeCell ref="AJ48:AK49"/>
    <mergeCell ref="BM50:BN51"/>
    <mergeCell ref="BO50:BP51"/>
    <mergeCell ref="A52:B53"/>
    <mergeCell ref="C52:Q53"/>
    <mergeCell ref="R52:S53"/>
    <mergeCell ref="T52:U53"/>
    <mergeCell ref="V52:W53"/>
    <mergeCell ref="AS50:AT51"/>
    <mergeCell ref="AU50:AV51"/>
    <mergeCell ref="AW50:AX51"/>
    <mergeCell ref="AZ50:BA51"/>
    <mergeCell ref="BB50:BC51"/>
    <mergeCell ref="BD50:BE51"/>
    <mergeCell ref="AD50:AE51"/>
    <mergeCell ref="AH50:AI51"/>
    <mergeCell ref="AJ50:AK51"/>
    <mergeCell ref="AL50:AM51"/>
    <mergeCell ref="AN50:AO51"/>
    <mergeCell ref="AQ50:AR51"/>
    <mergeCell ref="BM52:BN53"/>
    <mergeCell ref="BO52:BP53"/>
    <mergeCell ref="A50:B51"/>
    <mergeCell ref="C50:Q51"/>
    <mergeCell ref="R50:S51"/>
    <mergeCell ref="T50:U51"/>
    <mergeCell ref="V50:W51"/>
    <mergeCell ref="X50:Y51"/>
    <mergeCell ref="Z50:AA51"/>
    <mergeCell ref="AB50:AC51"/>
    <mergeCell ref="BF50:BG51"/>
    <mergeCell ref="BI50:BJ51"/>
    <mergeCell ref="BK50:BL51"/>
    <mergeCell ref="AZ52:BA53"/>
    <mergeCell ref="BB52:BC53"/>
    <mergeCell ref="BD52:BE53"/>
    <mergeCell ref="BF52:BG53"/>
    <mergeCell ref="BI52:BJ53"/>
    <mergeCell ref="BK52:BL53"/>
    <mergeCell ref="AL52:AM53"/>
    <mergeCell ref="AN52:AO53"/>
    <mergeCell ref="AQ52:AR53"/>
    <mergeCell ref="AS52:AT53"/>
    <mergeCell ref="AU52:AV53"/>
    <mergeCell ref="AW52:AX53"/>
    <mergeCell ref="X52:Y53"/>
    <mergeCell ref="Z52:AA53"/>
    <mergeCell ref="AB52:AC53"/>
    <mergeCell ref="AD52:AE53"/>
    <mergeCell ref="AH52:AI53"/>
    <mergeCell ref="AJ52:AK53"/>
    <mergeCell ref="AL56:AM57"/>
    <mergeCell ref="AN56:AO57"/>
    <mergeCell ref="AQ56:AR57"/>
    <mergeCell ref="BB54:BC55"/>
    <mergeCell ref="BD54:BE55"/>
    <mergeCell ref="BF54:BG55"/>
    <mergeCell ref="BI54:BJ55"/>
    <mergeCell ref="BK54:BL55"/>
    <mergeCell ref="BM54:BN55"/>
    <mergeCell ref="AN54:AO55"/>
    <mergeCell ref="AQ54:AR55"/>
    <mergeCell ref="AS54:AT55"/>
    <mergeCell ref="AU54:AV55"/>
    <mergeCell ref="AW54:AX55"/>
    <mergeCell ref="AZ54:BA55"/>
    <mergeCell ref="Z54:AA55"/>
    <mergeCell ref="AB54:AC55"/>
    <mergeCell ref="AD54:AE55"/>
    <mergeCell ref="AH54:AI55"/>
    <mergeCell ref="AJ54:AK55"/>
    <mergeCell ref="AL54:AM55"/>
    <mergeCell ref="AQ58:AR59"/>
    <mergeCell ref="AS58:AT59"/>
    <mergeCell ref="AU58:AV59"/>
    <mergeCell ref="AW58:AX59"/>
    <mergeCell ref="AZ58:BA59"/>
    <mergeCell ref="BF56:BG57"/>
    <mergeCell ref="BI56:BJ57"/>
    <mergeCell ref="BK56:BL57"/>
    <mergeCell ref="BM56:BN57"/>
    <mergeCell ref="BO56:BP57"/>
    <mergeCell ref="A58:G60"/>
    <mergeCell ref="H58:AE60"/>
    <mergeCell ref="AH58:AI59"/>
    <mergeCell ref="AJ58:AK59"/>
    <mergeCell ref="AL58:AM59"/>
    <mergeCell ref="AS56:AT57"/>
    <mergeCell ref="AU56:AV57"/>
    <mergeCell ref="AW56:AX57"/>
    <mergeCell ref="AZ56:BA57"/>
    <mergeCell ref="BB56:BC57"/>
    <mergeCell ref="BD56:BE57"/>
    <mergeCell ref="A56:E57"/>
    <mergeCell ref="F56:Q57"/>
    <mergeCell ref="R54:Y57"/>
    <mergeCell ref="A54:E55"/>
    <mergeCell ref="F54:Q55"/>
    <mergeCell ref="BO54:BP55"/>
    <mergeCell ref="Z56:AA57"/>
    <mergeCell ref="AB56:AC57"/>
    <mergeCell ref="AD56:AE57"/>
    <mergeCell ref="AH56:AI57"/>
    <mergeCell ref="AJ56:AK57"/>
    <mergeCell ref="A61:D64"/>
    <mergeCell ref="E61:F62"/>
    <mergeCell ref="G61:H62"/>
    <mergeCell ref="L61:M62"/>
    <mergeCell ref="N61:O62"/>
    <mergeCell ref="P61:Q62"/>
    <mergeCell ref="R61:S62"/>
    <mergeCell ref="T61:U62"/>
    <mergeCell ref="V61:W62"/>
    <mergeCell ref="BB60:BC61"/>
    <mergeCell ref="BD60:BE61"/>
    <mergeCell ref="BF60:BG61"/>
    <mergeCell ref="BI60:BJ61"/>
    <mergeCell ref="BK60:BL61"/>
    <mergeCell ref="BM60:BN61"/>
    <mergeCell ref="BO58:BP59"/>
    <mergeCell ref="AH60:AI61"/>
    <mergeCell ref="AJ60:AK61"/>
    <mergeCell ref="AL60:AM61"/>
    <mergeCell ref="AN60:AO61"/>
    <mergeCell ref="AQ60:AR61"/>
    <mergeCell ref="AS60:AT61"/>
    <mergeCell ref="AU60:AV61"/>
    <mergeCell ref="AW60:AX61"/>
    <mergeCell ref="AZ60:BA61"/>
    <mergeCell ref="BB58:BC59"/>
    <mergeCell ref="BD58:BE59"/>
    <mergeCell ref="BF58:BG59"/>
    <mergeCell ref="BI58:BJ59"/>
    <mergeCell ref="BK58:BL59"/>
    <mergeCell ref="BM58:BN59"/>
    <mergeCell ref="AN58:AO59"/>
    <mergeCell ref="BM62:BN63"/>
    <mergeCell ref="BO62:BP63"/>
    <mergeCell ref="E63:F64"/>
    <mergeCell ref="G63:H64"/>
    <mergeCell ref="I63:J64"/>
    <mergeCell ref="L63:M64"/>
    <mergeCell ref="N63:O64"/>
    <mergeCell ref="P63:Q64"/>
    <mergeCell ref="R63:S64"/>
    <mergeCell ref="T63:U64"/>
    <mergeCell ref="AZ62:BA63"/>
    <mergeCell ref="BB62:BC63"/>
    <mergeCell ref="BD62:BE63"/>
    <mergeCell ref="BF62:BG63"/>
    <mergeCell ref="BI62:BJ63"/>
    <mergeCell ref="BK62:BL63"/>
    <mergeCell ref="AL62:AM63"/>
    <mergeCell ref="AN62:AO63"/>
    <mergeCell ref="AQ62:AR63"/>
    <mergeCell ref="AS62:AT63"/>
    <mergeCell ref="AU62:AV63"/>
    <mergeCell ref="AW62:AX63"/>
    <mergeCell ref="X61:Y62"/>
    <mergeCell ref="Z61:AA62"/>
    <mergeCell ref="AB61:AC62"/>
    <mergeCell ref="AD61:AE62"/>
    <mergeCell ref="AH62:AI63"/>
    <mergeCell ref="AJ62:AK63"/>
    <mergeCell ref="BO60:BP61"/>
    <mergeCell ref="AQ66:AR67"/>
    <mergeCell ref="AS66:AT67"/>
    <mergeCell ref="AU66:AV67"/>
    <mergeCell ref="AW66:AX67"/>
    <mergeCell ref="BK64:BL65"/>
    <mergeCell ref="BM64:BN65"/>
    <mergeCell ref="BO64:BP65"/>
    <mergeCell ref="A65:D66"/>
    <mergeCell ref="E65:F66"/>
    <mergeCell ref="G65:H66"/>
    <mergeCell ref="I65:J66"/>
    <mergeCell ref="L65:AE66"/>
    <mergeCell ref="AH66:AI67"/>
    <mergeCell ref="AJ66:AK67"/>
    <mergeCell ref="AW64:AX65"/>
    <mergeCell ref="AZ64:BA65"/>
    <mergeCell ref="BB64:BC65"/>
    <mergeCell ref="BD64:BE65"/>
    <mergeCell ref="BF64:BG65"/>
    <mergeCell ref="BI64:BJ65"/>
    <mergeCell ref="AJ64:AK65"/>
    <mergeCell ref="AL64:AM65"/>
    <mergeCell ref="AN64:AO65"/>
    <mergeCell ref="AQ64:AR65"/>
    <mergeCell ref="AS64:AT65"/>
    <mergeCell ref="AU64:AV65"/>
    <mergeCell ref="V63:W64"/>
    <mergeCell ref="X63:Y64"/>
    <mergeCell ref="Z63:AA64"/>
    <mergeCell ref="AB63:AC64"/>
    <mergeCell ref="AD63:AE64"/>
    <mergeCell ref="AH64:AI65"/>
    <mergeCell ref="V69:W70"/>
    <mergeCell ref="X69:Y70"/>
    <mergeCell ref="BD68:BE69"/>
    <mergeCell ref="BF68:BG69"/>
    <mergeCell ref="BI68:BJ69"/>
    <mergeCell ref="BK68:BL69"/>
    <mergeCell ref="BM68:BN69"/>
    <mergeCell ref="BO68:BP69"/>
    <mergeCell ref="AQ68:AR69"/>
    <mergeCell ref="AS68:AT69"/>
    <mergeCell ref="AU68:AV69"/>
    <mergeCell ref="AW68:AX69"/>
    <mergeCell ref="AZ68:BA69"/>
    <mergeCell ref="BB68:BC69"/>
    <mergeCell ref="BM66:BN67"/>
    <mergeCell ref="BO66:BP67"/>
    <mergeCell ref="A67:Q68"/>
    <mergeCell ref="R67:S68"/>
    <mergeCell ref="T67:U68"/>
    <mergeCell ref="V67:AE68"/>
    <mergeCell ref="AH68:AI69"/>
    <mergeCell ref="AJ68:AK69"/>
    <mergeCell ref="AL68:AM69"/>
    <mergeCell ref="AN68:AO69"/>
    <mergeCell ref="AZ66:BA67"/>
    <mergeCell ref="BB66:BC67"/>
    <mergeCell ref="BD66:BE67"/>
    <mergeCell ref="BF66:BG67"/>
    <mergeCell ref="BI66:BJ67"/>
    <mergeCell ref="BK66:BL67"/>
    <mergeCell ref="AL66:AM67"/>
    <mergeCell ref="AN66:AO67"/>
    <mergeCell ref="BO70:BP71"/>
    <mergeCell ref="A71:B72"/>
    <mergeCell ref="C71:Q72"/>
    <mergeCell ref="R71:S72"/>
    <mergeCell ref="T71:U72"/>
    <mergeCell ref="V71:W72"/>
    <mergeCell ref="X71:Y72"/>
    <mergeCell ref="Z71:AA72"/>
    <mergeCell ref="AB71:AC72"/>
    <mergeCell ref="AD71:AE72"/>
    <mergeCell ref="BB70:BC71"/>
    <mergeCell ref="BD70:BE71"/>
    <mergeCell ref="BF70:BG71"/>
    <mergeCell ref="BI70:BJ71"/>
    <mergeCell ref="BK70:BL71"/>
    <mergeCell ref="BM70:BN71"/>
    <mergeCell ref="AN70:AO71"/>
    <mergeCell ref="AQ70:AR71"/>
    <mergeCell ref="AS70:AT71"/>
    <mergeCell ref="AU70:AV71"/>
    <mergeCell ref="AW70:AX71"/>
    <mergeCell ref="AZ70:BA71"/>
    <mergeCell ref="Z69:AA70"/>
    <mergeCell ref="AB69:AC70"/>
    <mergeCell ref="AD69:AE70"/>
    <mergeCell ref="AH70:AI71"/>
    <mergeCell ref="AJ70:AK71"/>
    <mergeCell ref="AL70:AM71"/>
    <mergeCell ref="A69:B70"/>
    <mergeCell ref="C69:Q70"/>
    <mergeCell ref="R69:S70"/>
    <mergeCell ref="T69:U70"/>
    <mergeCell ref="A73:B74"/>
    <mergeCell ref="C73:Q74"/>
    <mergeCell ref="R73:S74"/>
    <mergeCell ref="T73:U74"/>
    <mergeCell ref="V73:W74"/>
    <mergeCell ref="X73:Y74"/>
    <mergeCell ref="AU72:AV73"/>
    <mergeCell ref="AW72:AX73"/>
    <mergeCell ref="AZ72:BA73"/>
    <mergeCell ref="BB72:BC73"/>
    <mergeCell ref="BD72:BE73"/>
    <mergeCell ref="BF72:BG73"/>
    <mergeCell ref="AH72:AI73"/>
    <mergeCell ref="AJ72:AK73"/>
    <mergeCell ref="AL72:AM73"/>
    <mergeCell ref="AN72:AO73"/>
    <mergeCell ref="AQ72:AR73"/>
    <mergeCell ref="AS72:AT73"/>
    <mergeCell ref="BO74:BP75"/>
    <mergeCell ref="A75:B76"/>
    <mergeCell ref="C75:Q76"/>
    <mergeCell ref="R75:S76"/>
    <mergeCell ref="T75:U76"/>
    <mergeCell ref="V75:W76"/>
    <mergeCell ref="X75:Y76"/>
    <mergeCell ref="Z75:AA76"/>
    <mergeCell ref="AB75:AC76"/>
    <mergeCell ref="AD75:AE76"/>
    <mergeCell ref="BB74:BC75"/>
    <mergeCell ref="BD74:BE75"/>
    <mergeCell ref="BF74:BG75"/>
    <mergeCell ref="BI74:BJ75"/>
    <mergeCell ref="BK74:BL75"/>
    <mergeCell ref="BM74:BN75"/>
    <mergeCell ref="AN74:AO75"/>
    <mergeCell ref="AQ74:AR75"/>
    <mergeCell ref="AS74:AT75"/>
    <mergeCell ref="AU74:AV75"/>
    <mergeCell ref="AW74:AX75"/>
    <mergeCell ref="AZ74:BA75"/>
    <mergeCell ref="Z73:AA74"/>
    <mergeCell ref="AB73:AC74"/>
    <mergeCell ref="AD73:AE74"/>
    <mergeCell ref="AH74:AI75"/>
    <mergeCell ref="AJ74:AK75"/>
    <mergeCell ref="AL74:AM75"/>
    <mergeCell ref="BI72:BJ73"/>
    <mergeCell ref="BK72:BL73"/>
    <mergeCell ref="BM72:BN73"/>
    <mergeCell ref="BO72:BP73"/>
    <mergeCell ref="A77:B78"/>
    <mergeCell ref="C77:Q78"/>
    <mergeCell ref="R77:S78"/>
    <mergeCell ref="T77:U78"/>
    <mergeCell ref="V77:W78"/>
    <mergeCell ref="X77:Y78"/>
    <mergeCell ref="AU76:AV77"/>
    <mergeCell ref="AW76:AX77"/>
    <mergeCell ref="AZ76:BA77"/>
    <mergeCell ref="BB76:BC77"/>
    <mergeCell ref="BD76:BE77"/>
    <mergeCell ref="BF76:BG77"/>
    <mergeCell ref="AH76:AI77"/>
    <mergeCell ref="AJ76:AK77"/>
    <mergeCell ref="AL76:AM77"/>
    <mergeCell ref="AN76:AO77"/>
    <mergeCell ref="AQ76:AR77"/>
    <mergeCell ref="AS76:AT77"/>
    <mergeCell ref="BO78:BP79"/>
    <mergeCell ref="A79:B80"/>
    <mergeCell ref="C79:Q80"/>
    <mergeCell ref="R79:S80"/>
    <mergeCell ref="T79:U80"/>
    <mergeCell ref="V79:W80"/>
    <mergeCell ref="X79:Y80"/>
    <mergeCell ref="Z79:AA80"/>
    <mergeCell ref="AB79:AC80"/>
    <mergeCell ref="AD79:AE80"/>
    <mergeCell ref="BB78:BC79"/>
    <mergeCell ref="BD78:BE79"/>
    <mergeCell ref="BF78:BG79"/>
    <mergeCell ref="BI78:BJ79"/>
    <mergeCell ref="BK78:BL79"/>
    <mergeCell ref="BM78:BN79"/>
    <mergeCell ref="AN78:AO79"/>
    <mergeCell ref="AQ78:AR79"/>
    <mergeCell ref="AS78:AT79"/>
    <mergeCell ref="AU78:AV79"/>
    <mergeCell ref="AW78:AX79"/>
    <mergeCell ref="AZ78:BA79"/>
    <mergeCell ref="Z77:AA78"/>
    <mergeCell ref="AB77:AC78"/>
    <mergeCell ref="AD77:AE78"/>
    <mergeCell ref="AH78:AI79"/>
    <mergeCell ref="AJ78:AK79"/>
    <mergeCell ref="AL78:AM79"/>
    <mergeCell ref="BI76:BJ77"/>
    <mergeCell ref="BK76:BL77"/>
    <mergeCell ref="BM76:BN77"/>
    <mergeCell ref="BO76:BP77"/>
    <mergeCell ref="A81:B82"/>
    <mergeCell ref="C81:Q82"/>
    <mergeCell ref="R81:S82"/>
    <mergeCell ref="T81:U82"/>
    <mergeCell ref="V81:W82"/>
    <mergeCell ref="X81:Y82"/>
    <mergeCell ref="AU80:AV81"/>
    <mergeCell ref="AW80:AX81"/>
    <mergeCell ref="AZ80:BA81"/>
    <mergeCell ref="BB80:BC81"/>
    <mergeCell ref="BD80:BE81"/>
    <mergeCell ref="BF80:BG81"/>
    <mergeCell ref="AH80:AI81"/>
    <mergeCell ref="AJ80:AK81"/>
    <mergeCell ref="AL80:AM81"/>
    <mergeCell ref="AN80:AO81"/>
    <mergeCell ref="AQ80:AR81"/>
    <mergeCell ref="AS80:AT81"/>
    <mergeCell ref="BO82:BP83"/>
    <mergeCell ref="A83:B84"/>
    <mergeCell ref="C83:Q84"/>
    <mergeCell ref="R83:S84"/>
    <mergeCell ref="T83:U84"/>
    <mergeCell ref="V83:W84"/>
    <mergeCell ref="X83:Y84"/>
    <mergeCell ref="Z83:AA84"/>
    <mergeCell ref="AB83:AC84"/>
    <mergeCell ref="AD83:AE84"/>
    <mergeCell ref="BB82:BC83"/>
    <mergeCell ref="BD82:BE83"/>
    <mergeCell ref="BF82:BG83"/>
    <mergeCell ref="BI82:BJ83"/>
    <mergeCell ref="BK82:BL83"/>
    <mergeCell ref="BM82:BN83"/>
    <mergeCell ref="AN82:AO83"/>
    <mergeCell ref="AQ82:AR83"/>
    <mergeCell ref="AS82:AT83"/>
    <mergeCell ref="AU82:AV83"/>
    <mergeCell ref="AW82:AX83"/>
    <mergeCell ref="AZ82:BA83"/>
    <mergeCell ref="Z81:AA82"/>
    <mergeCell ref="AB81:AC82"/>
    <mergeCell ref="AD81:AE82"/>
    <mergeCell ref="AH82:AI83"/>
    <mergeCell ref="AJ82:AK83"/>
    <mergeCell ref="AL82:AM83"/>
    <mergeCell ref="BI80:BJ81"/>
    <mergeCell ref="BK80:BL81"/>
    <mergeCell ref="BM80:BN81"/>
    <mergeCell ref="BO80:BP81"/>
    <mergeCell ref="A85:B86"/>
    <mergeCell ref="C85:Q86"/>
    <mergeCell ref="R85:S86"/>
    <mergeCell ref="T85:U86"/>
    <mergeCell ref="V85:W86"/>
    <mergeCell ref="X85:Y86"/>
    <mergeCell ref="AU84:AV85"/>
    <mergeCell ref="AW84:AX85"/>
    <mergeCell ref="AZ84:BA85"/>
    <mergeCell ref="BB84:BC85"/>
    <mergeCell ref="BD84:BE85"/>
    <mergeCell ref="BF84:BG85"/>
    <mergeCell ref="AH84:AI85"/>
    <mergeCell ref="AJ84:AK85"/>
    <mergeCell ref="AL84:AM85"/>
    <mergeCell ref="AN84:AO85"/>
    <mergeCell ref="AQ84:AR85"/>
    <mergeCell ref="AS84:AT85"/>
    <mergeCell ref="BO86:BP87"/>
    <mergeCell ref="A87:B88"/>
    <mergeCell ref="C87:Q88"/>
    <mergeCell ref="R87:S88"/>
    <mergeCell ref="T87:U88"/>
    <mergeCell ref="V87:W88"/>
    <mergeCell ref="X87:Y88"/>
    <mergeCell ref="Z87:AA88"/>
    <mergeCell ref="AB87:AC88"/>
    <mergeCell ref="AD87:AE88"/>
    <mergeCell ref="BB86:BC87"/>
    <mergeCell ref="BD86:BE87"/>
    <mergeCell ref="BF86:BG87"/>
    <mergeCell ref="BI86:BJ87"/>
    <mergeCell ref="BK86:BL87"/>
    <mergeCell ref="BM86:BN87"/>
    <mergeCell ref="AN86:AO87"/>
    <mergeCell ref="AQ86:AR87"/>
    <mergeCell ref="AS86:AT87"/>
    <mergeCell ref="AU86:AV87"/>
    <mergeCell ref="AW86:AX87"/>
    <mergeCell ref="AZ86:BA87"/>
    <mergeCell ref="Z85:AA86"/>
    <mergeCell ref="AB85:AC86"/>
    <mergeCell ref="AD85:AE86"/>
    <mergeCell ref="AH86:AI87"/>
    <mergeCell ref="AJ86:AK87"/>
    <mergeCell ref="AL86:AM87"/>
    <mergeCell ref="BI84:BJ85"/>
    <mergeCell ref="BK84:BL85"/>
    <mergeCell ref="BM84:BN85"/>
    <mergeCell ref="BO84:BP85"/>
    <mergeCell ref="Z89:AA90"/>
    <mergeCell ref="AB89:AC90"/>
    <mergeCell ref="AD89:AE90"/>
    <mergeCell ref="AH90:AI91"/>
    <mergeCell ref="AJ90:AK91"/>
    <mergeCell ref="AL90:AM91"/>
    <mergeCell ref="BI88:BJ89"/>
    <mergeCell ref="BK88:BL89"/>
    <mergeCell ref="BM88:BN89"/>
    <mergeCell ref="BO88:BP89"/>
    <mergeCell ref="A89:B90"/>
    <mergeCell ref="C89:Q90"/>
    <mergeCell ref="R89:S90"/>
    <mergeCell ref="T89:U90"/>
    <mergeCell ref="V89:W90"/>
    <mergeCell ref="X89:Y90"/>
    <mergeCell ref="AU88:AV89"/>
    <mergeCell ref="AW88:AX89"/>
    <mergeCell ref="AZ88:BA89"/>
    <mergeCell ref="BB88:BC89"/>
    <mergeCell ref="BD88:BE89"/>
    <mergeCell ref="BF88:BG89"/>
    <mergeCell ref="AH88:AI89"/>
    <mergeCell ref="AJ88:AK89"/>
    <mergeCell ref="AL88:AM89"/>
    <mergeCell ref="AN88:AO89"/>
    <mergeCell ref="AQ88:AR89"/>
    <mergeCell ref="AS88:AT89"/>
    <mergeCell ref="AZ92:BA93"/>
    <mergeCell ref="BB92:BC93"/>
    <mergeCell ref="BD92:BE93"/>
    <mergeCell ref="BF92:BG93"/>
    <mergeCell ref="AH92:AI93"/>
    <mergeCell ref="AJ92:AK93"/>
    <mergeCell ref="AL92:AM93"/>
    <mergeCell ref="AN92:AO93"/>
    <mergeCell ref="AQ92:AR93"/>
    <mergeCell ref="AS92:AT93"/>
    <mergeCell ref="BO90:BP91"/>
    <mergeCell ref="A91:B92"/>
    <mergeCell ref="C91:Q92"/>
    <mergeCell ref="R91:S92"/>
    <mergeCell ref="T91:U92"/>
    <mergeCell ref="V91:W92"/>
    <mergeCell ref="X91:Y92"/>
    <mergeCell ref="Z91:AA92"/>
    <mergeCell ref="AB91:AC92"/>
    <mergeCell ref="AD91:AE92"/>
    <mergeCell ref="BB90:BC91"/>
    <mergeCell ref="BD90:BE91"/>
    <mergeCell ref="BF90:BG91"/>
    <mergeCell ref="BI90:BJ91"/>
    <mergeCell ref="BK90:BL91"/>
    <mergeCell ref="BM90:BN91"/>
    <mergeCell ref="AN90:AO91"/>
    <mergeCell ref="AQ90:AR91"/>
    <mergeCell ref="AS90:AT91"/>
    <mergeCell ref="AU90:AV91"/>
    <mergeCell ref="AW90:AX91"/>
    <mergeCell ref="AZ90:BA91"/>
    <mergeCell ref="AW94:BD95"/>
    <mergeCell ref="BE94:BF95"/>
    <mergeCell ref="BG94:BN95"/>
    <mergeCell ref="BO94:BP95"/>
    <mergeCell ref="A95:B96"/>
    <mergeCell ref="C95:Q96"/>
    <mergeCell ref="R95:S96"/>
    <mergeCell ref="T95:U96"/>
    <mergeCell ref="V95:W96"/>
    <mergeCell ref="X95:Y96"/>
    <mergeCell ref="Z93:AA94"/>
    <mergeCell ref="AB93:AC94"/>
    <mergeCell ref="AD93:AE94"/>
    <mergeCell ref="AH94:AJ103"/>
    <mergeCell ref="AK94:AT95"/>
    <mergeCell ref="AU94:AV95"/>
    <mergeCell ref="Z95:AA96"/>
    <mergeCell ref="AB95:AC96"/>
    <mergeCell ref="AD95:AE96"/>
    <mergeCell ref="AK96:AT97"/>
    <mergeCell ref="BI92:BJ93"/>
    <mergeCell ref="BK92:BL93"/>
    <mergeCell ref="BM92:BN93"/>
    <mergeCell ref="BO92:BP93"/>
    <mergeCell ref="A93:B94"/>
    <mergeCell ref="C93:Q94"/>
    <mergeCell ref="R93:S94"/>
    <mergeCell ref="T93:U94"/>
    <mergeCell ref="V93:W94"/>
    <mergeCell ref="X93:Y94"/>
    <mergeCell ref="AU92:AV93"/>
    <mergeCell ref="AW92:AX93"/>
    <mergeCell ref="AW98:BD99"/>
    <mergeCell ref="BE98:BF99"/>
    <mergeCell ref="BG98:BN99"/>
    <mergeCell ref="BO98:BP99"/>
    <mergeCell ref="A99:B100"/>
    <mergeCell ref="C99:Q100"/>
    <mergeCell ref="R99:S100"/>
    <mergeCell ref="T99:U100"/>
    <mergeCell ref="V99:W100"/>
    <mergeCell ref="X99:Y100"/>
    <mergeCell ref="X97:Y98"/>
    <mergeCell ref="Z97:AA98"/>
    <mergeCell ref="AB97:AC98"/>
    <mergeCell ref="AD97:AE98"/>
    <mergeCell ref="AK98:AT99"/>
    <mergeCell ref="AU98:AV99"/>
    <mergeCell ref="Z99:AA100"/>
    <mergeCell ref="AB99:AC100"/>
    <mergeCell ref="AD99:AE100"/>
    <mergeCell ref="AK100:AT101"/>
    <mergeCell ref="AU96:AV97"/>
    <mergeCell ref="AW96:BD97"/>
    <mergeCell ref="BE96:BF97"/>
    <mergeCell ref="BG96:BN97"/>
    <mergeCell ref="BO96:BP97"/>
    <mergeCell ref="A97:B98"/>
    <mergeCell ref="C97:Q98"/>
    <mergeCell ref="R97:S98"/>
    <mergeCell ref="T97:U98"/>
    <mergeCell ref="V97:W98"/>
    <mergeCell ref="AW102:BD103"/>
    <mergeCell ref="BE102:BF103"/>
    <mergeCell ref="BG102:BN103"/>
    <mergeCell ref="BO102:BP103"/>
    <mergeCell ref="A103:B104"/>
    <mergeCell ref="C103:Q104"/>
    <mergeCell ref="R103:S104"/>
    <mergeCell ref="T103:U104"/>
    <mergeCell ref="V103:W104"/>
    <mergeCell ref="X103:Y104"/>
    <mergeCell ref="X101:Y102"/>
    <mergeCell ref="Z101:AA102"/>
    <mergeCell ref="AB101:AC102"/>
    <mergeCell ref="AD101:AE102"/>
    <mergeCell ref="AK102:AT103"/>
    <mergeCell ref="AU102:AV103"/>
    <mergeCell ref="Z103:AA104"/>
    <mergeCell ref="AB103:AC104"/>
    <mergeCell ref="AD103:AE104"/>
    <mergeCell ref="AH104:AT106"/>
    <mergeCell ref="AU100:AV101"/>
    <mergeCell ref="AW100:BD101"/>
    <mergeCell ref="BE100:BF101"/>
    <mergeCell ref="BG100:BN101"/>
    <mergeCell ref="BO100:BP101"/>
    <mergeCell ref="A101:B102"/>
    <mergeCell ref="C101:Q102"/>
    <mergeCell ref="R101:S102"/>
    <mergeCell ref="T101:U102"/>
    <mergeCell ref="V101:W102"/>
    <mergeCell ref="Z107:AA108"/>
    <mergeCell ref="AB107:AC108"/>
    <mergeCell ref="AD107:AE108"/>
    <mergeCell ref="AH107:AT109"/>
    <mergeCell ref="AU107:BP109"/>
    <mergeCell ref="A109:L110"/>
    <mergeCell ref="M109:X110"/>
    <mergeCell ref="Y109:Z116"/>
    <mergeCell ref="AA109:AE116"/>
    <mergeCell ref="AU104:AV106"/>
    <mergeCell ref="AW104:BD106"/>
    <mergeCell ref="BE104:BF106"/>
    <mergeCell ref="BG104:BN106"/>
    <mergeCell ref="BO104:BP106"/>
    <mergeCell ref="R105:Y108"/>
    <mergeCell ref="Z105:AA106"/>
    <mergeCell ref="AB105:AC106"/>
    <mergeCell ref="AD105:AE106"/>
    <mergeCell ref="A105:E106"/>
    <mergeCell ref="F105:Q106"/>
    <mergeCell ref="A107:E108"/>
    <mergeCell ref="F107:Q108"/>
    <mergeCell ref="AH110:AT112"/>
    <mergeCell ref="AU110:BP112"/>
    <mergeCell ref="A111:L112"/>
    <mergeCell ref="M111:X112"/>
    <mergeCell ref="A113:L114"/>
    <mergeCell ref="M113:X114"/>
    <mergeCell ref="AK123:BP124"/>
    <mergeCell ref="BA119:BC119"/>
    <mergeCell ref="BD119:BP120"/>
    <mergeCell ref="AK120:AM120"/>
    <mergeCell ref="BA120:BC120"/>
    <mergeCell ref="A121:L122"/>
    <mergeCell ref="M121:AE122"/>
    <mergeCell ref="A117:L118"/>
    <mergeCell ref="M117:AE118"/>
    <mergeCell ref="A119:L120"/>
    <mergeCell ref="M119:AE120"/>
    <mergeCell ref="AK119:AM119"/>
    <mergeCell ref="AN119:AZ120"/>
    <mergeCell ref="AP115:AS116"/>
    <mergeCell ref="BC115:BE116"/>
    <mergeCell ref="BF115:BH116"/>
    <mergeCell ref="BI115:BI116"/>
    <mergeCell ref="BJ115:BL116"/>
    <mergeCell ref="BM115:BO116"/>
    <mergeCell ref="AU114:BA117"/>
    <mergeCell ref="A115:L116"/>
    <mergeCell ref="M115:X116"/>
    <mergeCell ref="AL115:AN116"/>
  </mergeCells>
  <phoneticPr fontId="28"/>
  <pageMargins left="0.43307086614173201" right="0.23622047244094499" top="0.40748031499999998" bottom="0.15748031496063" header="0" footer="0"/>
  <pageSetup paperSize="9"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1A111-82F9-A044-9215-0CE0055998BC}">
  <sheetPr>
    <pageSetUpPr fitToPage="1"/>
  </sheetPr>
  <dimension ref="A1:CI1002"/>
  <sheetViews>
    <sheetView view="pageBreakPreview" zoomScaleNormal="100" zoomScaleSheetLayoutView="100" workbookViewId="0">
      <selection activeCell="B2" sqref="B2:G3"/>
    </sheetView>
  </sheetViews>
  <sheetFormatPr baseColWidth="10" defaultColWidth="14.5" defaultRowHeight="15" customHeight="1"/>
  <cols>
    <col min="1" max="68" width="1.6640625" customWidth="1"/>
    <col min="69" max="79" width="1.1640625" customWidth="1"/>
    <col min="80" max="87" width="1" customWidth="1"/>
  </cols>
  <sheetData>
    <row r="1" spans="1:87" ht="14" customHeight="1" thickBot="1">
      <c r="A1" s="35"/>
      <c r="B1" s="31"/>
      <c r="C1" s="31"/>
      <c r="D1" s="31"/>
      <c r="E1" s="31"/>
      <c r="F1" s="31"/>
      <c r="G1" s="3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35"/>
      <c r="AJ1" s="31"/>
      <c r="AK1" s="31"/>
      <c r="AL1" s="31"/>
      <c r="AM1" s="31"/>
      <c r="AN1" s="31"/>
      <c r="AO1" s="3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</row>
    <row r="2" spans="1:87" ht="17" customHeight="1">
      <c r="A2" s="59"/>
      <c r="B2" s="98" t="s">
        <v>49</v>
      </c>
      <c r="C2" s="98"/>
      <c r="D2" s="98"/>
      <c r="E2" s="98"/>
      <c r="F2" s="98"/>
      <c r="G2" s="98"/>
      <c r="H2" s="275" t="str">
        <f>マスタ!C2</f>
        <v>令和8年度　夏季大会</v>
      </c>
      <c r="I2" s="275"/>
      <c r="J2" s="275"/>
      <c r="K2" s="275"/>
      <c r="L2" s="275"/>
      <c r="M2" s="275"/>
      <c r="N2" s="276"/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  <c r="Z2" s="276"/>
      <c r="AA2" s="276"/>
      <c r="AB2" s="276"/>
      <c r="AC2" s="276"/>
      <c r="AD2" s="276"/>
      <c r="AE2" s="276"/>
      <c r="AF2" s="276"/>
      <c r="AG2" s="276"/>
      <c r="AH2" s="276"/>
      <c r="AI2" s="276"/>
      <c r="AJ2" s="29"/>
      <c r="AK2" s="2"/>
      <c r="AL2" s="98" t="s">
        <v>2</v>
      </c>
      <c r="AM2" s="99"/>
      <c r="AN2" s="99"/>
      <c r="AO2" s="99"/>
      <c r="AP2" s="99"/>
      <c r="AQ2" s="262">
        <f>マスタ!C3</f>
        <v>2026</v>
      </c>
      <c r="AR2" s="262"/>
      <c r="AS2" s="262"/>
      <c r="AT2" s="262"/>
      <c r="AU2" s="114" t="s">
        <v>42</v>
      </c>
      <c r="AV2" s="114"/>
      <c r="AW2" s="262">
        <f>マスタ!D3</f>
        <v>8</v>
      </c>
      <c r="AX2" s="262"/>
      <c r="AY2" s="114" t="s">
        <v>43</v>
      </c>
      <c r="AZ2" s="114"/>
      <c r="BA2" s="262">
        <f>マスタ!E3</f>
        <v>16</v>
      </c>
      <c r="BB2" s="262"/>
      <c r="BC2" s="114" t="s">
        <v>44</v>
      </c>
      <c r="BD2" s="114"/>
      <c r="BE2" s="36"/>
      <c r="BF2" s="29"/>
      <c r="BG2" s="29"/>
      <c r="BH2" s="29"/>
      <c r="BI2" s="29"/>
      <c r="BJ2" s="3"/>
      <c r="BK2" s="3"/>
      <c r="BL2" s="3"/>
      <c r="BM2" s="3"/>
      <c r="BN2" s="3"/>
      <c r="BO2" s="3"/>
      <c r="BP2" s="4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</row>
    <row r="3" spans="1:87" ht="9" customHeight="1">
      <c r="A3" s="60"/>
      <c r="B3" s="101"/>
      <c r="C3" s="101"/>
      <c r="D3" s="101"/>
      <c r="E3" s="101"/>
      <c r="F3" s="101"/>
      <c r="G3" s="101"/>
      <c r="H3" s="277"/>
      <c r="I3" s="277"/>
      <c r="J3" s="277"/>
      <c r="K3" s="277"/>
      <c r="L3" s="277"/>
      <c r="M3" s="277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78"/>
      <c r="AE3" s="278"/>
      <c r="AF3" s="278"/>
      <c r="AG3" s="278"/>
      <c r="AH3" s="278"/>
      <c r="AI3" s="278"/>
      <c r="AJ3" s="30"/>
      <c r="AK3" s="5"/>
      <c r="AL3" s="100"/>
      <c r="AM3" s="100"/>
      <c r="AN3" s="100"/>
      <c r="AO3" s="100"/>
      <c r="AP3" s="100"/>
      <c r="AQ3" s="263"/>
      <c r="AR3" s="263"/>
      <c r="AS3" s="263"/>
      <c r="AT3" s="263"/>
      <c r="AU3" s="125"/>
      <c r="AV3" s="125"/>
      <c r="AW3" s="263"/>
      <c r="AX3" s="263"/>
      <c r="AY3" s="125"/>
      <c r="AZ3" s="125"/>
      <c r="BA3" s="263"/>
      <c r="BB3" s="263"/>
      <c r="BC3" s="115"/>
      <c r="BD3" s="115"/>
      <c r="BJ3" s="8"/>
      <c r="BK3" s="8"/>
      <c r="BL3" s="8"/>
      <c r="BM3" s="8"/>
      <c r="BN3" s="8"/>
      <c r="BO3" s="8"/>
      <c r="BP3" s="7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</row>
    <row r="4" spans="1:87" ht="17" customHeight="1">
      <c r="A4" s="60"/>
      <c r="B4" s="101" t="s">
        <v>50</v>
      </c>
      <c r="C4" s="101"/>
      <c r="D4" s="101"/>
      <c r="E4" s="101"/>
      <c r="F4" s="101"/>
      <c r="G4" s="101"/>
      <c r="H4" s="260" t="str">
        <f>マスタ!G3&amp;"5"</f>
        <v>5</v>
      </c>
      <c r="I4" s="260"/>
      <c r="J4" s="260"/>
      <c r="K4" s="260"/>
      <c r="L4" s="260"/>
      <c r="M4" s="260"/>
      <c r="N4" s="6"/>
      <c r="O4" s="6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101" t="s">
        <v>3</v>
      </c>
      <c r="AM4" s="100"/>
      <c r="AN4" s="100"/>
      <c r="AO4" s="100"/>
      <c r="AP4" s="100"/>
      <c r="AQ4" s="264" t="e">
        <f>マスタ!C4</f>
        <v>#N/A</v>
      </c>
      <c r="AR4" s="264"/>
      <c r="AS4" s="264"/>
      <c r="AT4" s="264"/>
      <c r="AU4" s="264"/>
      <c r="AV4" s="264"/>
      <c r="AW4" s="264"/>
      <c r="AX4" s="264"/>
      <c r="AY4" s="264"/>
      <c r="AZ4" s="264"/>
      <c r="BA4" s="264"/>
      <c r="BB4" s="264"/>
      <c r="BC4" s="264"/>
      <c r="BD4" s="264"/>
      <c r="BE4" s="264"/>
      <c r="BF4" s="264"/>
      <c r="BG4" s="264"/>
      <c r="BH4" s="264"/>
      <c r="BI4" s="264"/>
      <c r="BJ4" s="264"/>
      <c r="BK4" s="264"/>
      <c r="BL4" s="264"/>
      <c r="BM4" s="264"/>
      <c r="BN4" s="264"/>
      <c r="BO4" s="264"/>
      <c r="BP4" s="7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</row>
    <row r="5" spans="1:87" ht="9" customHeight="1">
      <c r="A5" s="60"/>
      <c r="B5" s="101"/>
      <c r="C5" s="101"/>
      <c r="D5" s="101"/>
      <c r="E5" s="101"/>
      <c r="F5" s="101"/>
      <c r="G5" s="101"/>
      <c r="H5" s="261"/>
      <c r="I5" s="261"/>
      <c r="J5" s="261"/>
      <c r="K5" s="261"/>
      <c r="L5" s="261"/>
      <c r="M5" s="261"/>
      <c r="N5" s="9"/>
      <c r="O5" s="9"/>
      <c r="P5" s="10"/>
      <c r="Q5" s="10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100"/>
      <c r="AM5" s="100"/>
      <c r="AN5" s="100"/>
      <c r="AO5" s="100"/>
      <c r="AP5" s="100"/>
      <c r="AQ5" s="265"/>
      <c r="AR5" s="265"/>
      <c r="AS5" s="265"/>
      <c r="AT5" s="265"/>
      <c r="AU5" s="265"/>
      <c r="AV5" s="265"/>
      <c r="AW5" s="265"/>
      <c r="AX5" s="265"/>
      <c r="AY5" s="265"/>
      <c r="AZ5" s="265"/>
      <c r="BA5" s="265"/>
      <c r="BB5" s="265"/>
      <c r="BC5" s="265"/>
      <c r="BD5" s="265"/>
      <c r="BE5" s="265"/>
      <c r="BF5" s="265"/>
      <c r="BG5" s="265"/>
      <c r="BH5" s="265"/>
      <c r="BI5" s="265"/>
      <c r="BJ5" s="265"/>
      <c r="BK5" s="265"/>
      <c r="BL5" s="265"/>
      <c r="BM5" s="265"/>
      <c r="BN5" s="265"/>
      <c r="BO5" s="265"/>
      <c r="BP5" s="7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</row>
    <row r="6" spans="1:87" ht="10" customHeight="1" thickBot="1">
      <c r="A6" s="32"/>
      <c r="B6" s="33"/>
      <c r="C6" s="33"/>
      <c r="D6" s="33"/>
      <c r="E6" s="33"/>
      <c r="F6" s="33"/>
      <c r="G6" s="12"/>
      <c r="H6" s="12"/>
      <c r="I6" s="12"/>
      <c r="J6" s="12"/>
      <c r="K6" s="12"/>
      <c r="L6" s="12"/>
      <c r="M6" s="12"/>
      <c r="N6" s="12"/>
      <c r="O6" s="12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3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</row>
    <row r="7" spans="1:87" ht="7.5" customHeight="1">
      <c r="A7" s="266" t="s">
        <v>0</v>
      </c>
      <c r="B7" s="228"/>
      <c r="C7" s="228"/>
      <c r="D7" s="228"/>
      <c r="E7" s="228"/>
      <c r="F7" s="228"/>
      <c r="G7" s="228"/>
      <c r="H7" s="269">
        <f>AN119</f>
        <v>0</v>
      </c>
      <c r="I7" s="269"/>
      <c r="J7" s="269"/>
      <c r="K7" s="269"/>
      <c r="L7" s="269"/>
      <c r="M7" s="269"/>
      <c r="N7" s="269"/>
      <c r="O7" s="269"/>
      <c r="P7" s="269"/>
      <c r="Q7" s="269"/>
      <c r="R7" s="269"/>
      <c r="S7" s="269"/>
      <c r="T7" s="269"/>
      <c r="U7" s="269"/>
      <c r="V7" s="269"/>
      <c r="W7" s="269"/>
      <c r="X7" s="269"/>
      <c r="Y7" s="269"/>
      <c r="Z7" s="269"/>
      <c r="AA7" s="269"/>
      <c r="AB7" s="269"/>
      <c r="AC7" s="269"/>
      <c r="AD7" s="269"/>
      <c r="AE7" s="270"/>
      <c r="AF7" s="1"/>
      <c r="AG7" s="1"/>
      <c r="AH7" s="185" t="s">
        <v>4</v>
      </c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0"/>
      <c r="BJ7" s="100"/>
      <c r="BK7" s="100"/>
      <c r="BL7" s="100"/>
      <c r="BM7" s="100"/>
      <c r="BN7" s="100"/>
      <c r="BO7" s="100"/>
      <c r="BP7" s="143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</row>
    <row r="8" spans="1:87" ht="7.5" customHeight="1">
      <c r="A8" s="166"/>
      <c r="B8" s="225"/>
      <c r="C8" s="225"/>
      <c r="D8" s="225"/>
      <c r="E8" s="225"/>
      <c r="F8" s="225"/>
      <c r="G8" s="225"/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271"/>
      <c r="AD8" s="271"/>
      <c r="AE8" s="272"/>
      <c r="AF8" s="1"/>
      <c r="AG8" s="1"/>
      <c r="AH8" s="134"/>
      <c r="AI8" s="100"/>
      <c r="AJ8" s="100"/>
      <c r="AK8" s="100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100"/>
      <c r="BD8" s="100"/>
      <c r="BE8" s="100"/>
      <c r="BF8" s="100"/>
      <c r="BG8" s="100"/>
      <c r="BH8" s="100"/>
      <c r="BI8" s="100"/>
      <c r="BJ8" s="100"/>
      <c r="BK8" s="100"/>
      <c r="BL8" s="100"/>
      <c r="BM8" s="100"/>
      <c r="BN8" s="100"/>
      <c r="BO8" s="100"/>
      <c r="BP8" s="143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</row>
    <row r="9" spans="1:87" ht="7.5" customHeight="1">
      <c r="A9" s="267"/>
      <c r="B9" s="268"/>
      <c r="C9" s="268"/>
      <c r="D9" s="268"/>
      <c r="E9" s="268"/>
      <c r="F9" s="268"/>
      <c r="G9" s="268"/>
      <c r="H9" s="273"/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3"/>
      <c r="AA9" s="273"/>
      <c r="AB9" s="273"/>
      <c r="AC9" s="273"/>
      <c r="AD9" s="273"/>
      <c r="AE9" s="274"/>
      <c r="AF9" s="1"/>
      <c r="AG9" s="1"/>
      <c r="AH9" s="134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0"/>
      <c r="BJ9" s="100"/>
      <c r="BK9" s="100"/>
      <c r="BL9" s="100"/>
      <c r="BM9" s="100"/>
      <c r="BN9" s="100"/>
      <c r="BO9" s="100"/>
      <c r="BP9" s="143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</row>
    <row r="10" spans="1:87" ht="7.5" customHeight="1">
      <c r="A10" s="131" t="s">
        <v>5</v>
      </c>
      <c r="B10" s="132"/>
      <c r="C10" s="132"/>
      <c r="D10" s="133"/>
      <c r="E10" s="135"/>
      <c r="F10" s="133"/>
      <c r="G10" s="135"/>
      <c r="H10" s="133"/>
      <c r="I10" s="14"/>
      <c r="J10" s="14"/>
      <c r="K10" s="14"/>
      <c r="L10" s="138" t="s">
        <v>6</v>
      </c>
      <c r="M10" s="133"/>
      <c r="N10" s="138">
        <v>1</v>
      </c>
      <c r="O10" s="132"/>
      <c r="P10" s="162">
        <v>2</v>
      </c>
      <c r="Q10" s="163"/>
      <c r="R10" s="175">
        <v>3</v>
      </c>
      <c r="S10" s="176"/>
      <c r="T10" s="177">
        <v>4</v>
      </c>
      <c r="U10" s="133"/>
      <c r="V10" s="138" t="s">
        <v>7</v>
      </c>
      <c r="W10" s="133"/>
      <c r="X10" s="138">
        <v>1</v>
      </c>
      <c r="Y10" s="132"/>
      <c r="Z10" s="162">
        <v>2</v>
      </c>
      <c r="AA10" s="163"/>
      <c r="AB10" s="175">
        <v>3</v>
      </c>
      <c r="AC10" s="176"/>
      <c r="AD10" s="177">
        <v>4</v>
      </c>
      <c r="AE10" s="143"/>
      <c r="AF10" s="1"/>
      <c r="AG10" s="1"/>
      <c r="AH10" s="16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6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</row>
    <row r="11" spans="1:87" ht="7.5" customHeight="1">
      <c r="A11" s="134"/>
      <c r="B11" s="100"/>
      <c r="C11" s="100"/>
      <c r="D11" s="133"/>
      <c r="E11" s="136"/>
      <c r="F11" s="137"/>
      <c r="G11" s="136"/>
      <c r="H11" s="137"/>
      <c r="I11" s="14"/>
      <c r="J11" s="14"/>
      <c r="K11" s="14"/>
      <c r="L11" s="136"/>
      <c r="M11" s="137"/>
      <c r="N11" s="136"/>
      <c r="O11" s="145"/>
      <c r="P11" s="144"/>
      <c r="Q11" s="152"/>
      <c r="R11" s="144"/>
      <c r="S11" s="152"/>
      <c r="T11" s="145"/>
      <c r="U11" s="137"/>
      <c r="V11" s="136"/>
      <c r="W11" s="137"/>
      <c r="X11" s="136"/>
      <c r="Y11" s="145"/>
      <c r="Z11" s="144"/>
      <c r="AA11" s="152"/>
      <c r="AB11" s="144"/>
      <c r="AC11" s="152"/>
      <c r="AD11" s="145"/>
      <c r="AE11" s="146"/>
      <c r="AF11" s="15"/>
      <c r="AG11" s="15"/>
      <c r="AH11" s="184" t="s">
        <v>8</v>
      </c>
      <c r="AI11" s="140"/>
      <c r="AJ11" s="140"/>
      <c r="AK11" s="149"/>
      <c r="AL11" s="139" t="s">
        <v>9</v>
      </c>
      <c r="AM11" s="140"/>
      <c r="AN11" s="140"/>
      <c r="AO11" s="147"/>
      <c r="AP11" s="223"/>
      <c r="AQ11" s="148" t="s">
        <v>8</v>
      </c>
      <c r="AR11" s="140"/>
      <c r="AS11" s="140"/>
      <c r="AT11" s="149"/>
      <c r="AU11" s="139" t="s">
        <v>9</v>
      </c>
      <c r="AV11" s="140"/>
      <c r="AW11" s="140"/>
      <c r="AX11" s="147"/>
      <c r="AY11" s="223"/>
      <c r="AZ11" s="148" t="s">
        <v>8</v>
      </c>
      <c r="BA11" s="140"/>
      <c r="BB11" s="140"/>
      <c r="BC11" s="149"/>
      <c r="BD11" s="139" t="s">
        <v>9</v>
      </c>
      <c r="BE11" s="140"/>
      <c r="BF11" s="140"/>
      <c r="BG11" s="147"/>
      <c r="BH11" s="223"/>
      <c r="BI11" s="148" t="s">
        <v>8</v>
      </c>
      <c r="BJ11" s="140"/>
      <c r="BK11" s="140"/>
      <c r="BL11" s="149"/>
      <c r="BM11" s="139" t="s">
        <v>9</v>
      </c>
      <c r="BN11" s="140"/>
      <c r="BO11" s="140"/>
      <c r="BP11" s="14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</row>
    <row r="12" spans="1:87" ht="7.5" customHeight="1">
      <c r="A12" s="134"/>
      <c r="B12" s="100"/>
      <c r="C12" s="100"/>
      <c r="D12" s="133"/>
      <c r="E12" s="157"/>
      <c r="F12" s="147"/>
      <c r="G12" s="157"/>
      <c r="H12" s="147"/>
      <c r="I12" s="157"/>
      <c r="J12" s="147"/>
      <c r="K12" s="16"/>
      <c r="L12" s="172" t="s">
        <v>10</v>
      </c>
      <c r="M12" s="147"/>
      <c r="N12" s="172">
        <v>1</v>
      </c>
      <c r="O12" s="140"/>
      <c r="P12" s="173">
        <v>2</v>
      </c>
      <c r="Q12" s="149"/>
      <c r="R12" s="173">
        <v>3</v>
      </c>
      <c r="S12" s="149"/>
      <c r="T12" s="178">
        <v>4</v>
      </c>
      <c r="U12" s="147"/>
      <c r="V12" s="172" t="s">
        <v>11</v>
      </c>
      <c r="W12" s="147"/>
      <c r="X12" s="172">
        <v>1</v>
      </c>
      <c r="Y12" s="140"/>
      <c r="Z12" s="173">
        <v>2</v>
      </c>
      <c r="AA12" s="149"/>
      <c r="AB12" s="173">
        <v>3</v>
      </c>
      <c r="AC12" s="149"/>
      <c r="AD12" s="178">
        <v>4</v>
      </c>
      <c r="AE12" s="141"/>
      <c r="AF12" s="1"/>
      <c r="AG12" s="1"/>
      <c r="AH12" s="134"/>
      <c r="AI12" s="100"/>
      <c r="AJ12" s="100"/>
      <c r="AK12" s="151"/>
      <c r="AL12" s="142"/>
      <c r="AM12" s="100"/>
      <c r="AN12" s="100"/>
      <c r="AO12" s="133"/>
      <c r="AP12" s="100"/>
      <c r="AQ12" s="150"/>
      <c r="AR12" s="100"/>
      <c r="AS12" s="100"/>
      <c r="AT12" s="151"/>
      <c r="AU12" s="142"/>
      <c r="AV12" s="100"/>
      <c r="AW12" s="100"/>
      <c r="AX12" s="133"/>
      <c r="AY12" s="100"/>
      <c r="AZ12" s="150"/>
      <c r="BA12" s="100"/>
      <c r="BB12" s="100"/>
      <c r="BC12" s="151"/>
      <c r="BD12" s="142"/>
      <c r="BE12" s="100"/>
      <c r="BF12" s="100"/>
      <c r="BG12" s="133"/>
      <c r="BH12" s="100"/>
      <c r="BI12" s="150"/>
      <c r="BJ12" s="100"/>
      <c r="BK12" s="100"/>
      <c r="BL12" s="151"/>
      <c r="BM12" s="142"/>
      <c r="BN12" s="100"/>
      <c r="BO12" s="100"/>
      <c r="BP12" s="143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</row>
    <row r="13" spans="1:87" ht="7.5" customHeight="1">
      <c r="A13" s="134"/>
      <c r="B13" s="100"/>
      <c r="C13" s="100"/>
      <c r="D13" s="133"/>
      <c r="E13" s="136"/>
      <c r="F13" s="137"/>
      <c r="G13" s="136"/>
      <c r="H13" s="137"/>
      <c r="I13" s="136"/>
      <c r="J13" s="137"/>
      <c r="K13" s="16"/>
      <c r="L13" s="136"/>
      <c r="M13" s="137"/>
      <c r="N13" s="136"/>
      <c r="O13" s="145"/>
      <c r="P13" s="144"/>
      <c r="Q13" s="152"/>
      <c r="R13" s="144"/>
      <c r="S13" s="152"/>
      <c r="T13" s="145"/>
      <c r="U13" s="137"/>
      <c r="V13" s="136"/>
      <c r="W13" s="137"/>
      <c r="X13" s="136"/>
      <c r="Y13" s="145"/>
      <c r="Z13" s="144"/>
      <c r="AA13" s="152"/>
      <c r="AB13" s="144"/>
      <c r="AC13" s="152"/>
      <c r="AD13" s="145"/>
      <c r="AE13" s="146"/>
      <c r="AF13" s="1"/>
      <c r="AG13" s="1"/>
      <c r="AH13" s="165"/>
      <c r="AI13" s="145"/>
      <c r="AJ13" s="145"/>
      <c r="AK13" s="152"/>
      <c r="AL13" s="144"/>
      <c r="AM13" s="145"/>
      <c r="AN13" s="145"/>
      <c r="AO13" s="137"/>
      <c r="AP13" s="100"/>
      <c r="AQ13" s="136"/>
      <c r="AR13" s="145"/>
      <c r="AS13" s="145"/>
      <c r="AT13" s="152"/>
      <c r="AU13" s="144"/>
      <c r="AV13" s="145"/>
      <c r="AW13" s="145"/>
      <c r="AX13" s="137"/>
      <c r="AY13" s="100"/>
      <c r="AZ13" s="136"/>
      <c r="BA13" s="145"/>
      <c r="BB13" s="145"/>
      <c r="BC13" s="152"/>
      <c r="BD13" s="144"/>
      <c r="BE13" s="145"/>
      <c r="BF13" s="145"/>
      <c r="BG13" s="137"/>
      <c r="BH13" s="100"/>
      <c r="BI13" s="136"/>
      <c r="BJ13" s="145"/>
      <c r="BK13" s="145"/>
      <c r="BL13" s="152"/>
      <c r="BM13" s="144"/>
      <c r="BN13" s="145"/>
      <c r="BO13" s="145"/>
      <c r="BP13" s="146"/>
      <c r="BQ13" s="1"/>
      <c r="BR13" s="17"/>
      <c r="BS13" s="17"/>
      <c r="BT13" s="17"/>
      <c r="BU13" s="17"/>
      <c r="BV13" s="17"/>
      <c r="BW13" s="17"/>
      <c r="BX13" s="17"/>
      <c r="BY13" s="17"/>
      <c r="BZ13" s="1"/>
      <c r="CA13" s="1"/>
      <c r="CB13" s="1"/>
      <c r="CC13" s="1"/>
      <c r="CD13" s="1"/>
      <c r="CE13" s="1"/>
      <c r="CF13" s="1"/>
      <c r="CG13" s="1"/>
      <c r="CH13" s="1"/>
      <c r="CI13" s="1"/>
    </row>
    <row r="14" spans="1:87" ht="7.5" customHeight="1">
      <c r="A14" s="164" t="s">
        <v>12</v>
      </c>
      <c r="B14" s="140"/>
      <c r="C14" s="140"/>
      <c r="D14" s="147"/>
      <c r="E14" s="157"/>
      <c r="F14" s="147"/>
      <c r="G14" s="157"/>
      <c r="H14" s="147"/>
      <c r="I14" s="157"/>
      <c r="J14" s="147"/>
      <c r="K14" s="16"/>
      <c r="L14" s="157" t="s">
        <v>13</v>
      </c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80"/>
      <c r="AF14" s="1"/>
      <c r="AG14" s="1"/>
      <c r="AH14" s="166"/>
      <c r="AI14" s="151"/>
      <c r="AJ14" s="167">
        <v>1</v>
      </c>
      <c r="AK14" s="151"/>
      <c r="AL14" s="174">
        <v>1</v>
      </c>
      <c r="AM14" s="155"/>
      <c r="AN14" s="156"/>
      <c r="AO14" s="133"/>
      <c r="AP14" s="100"/>
      <c r="AQ14" s="161"/>
      <c r="AR14" s="151"/>
      <c r="AS14" s="167">
        <v>41</v>
      </c>
      <c r="AT14" s="151"/>
      <c r="AU14" s="174">
        <v>41</v>
      </c>
      <c r="AV14" s="155"/>
      <c r="AW14" s="156"/>
      <c r="AX14" s="133"/>
      <c r="AY14" s="100"/>
      <c r="AZ14" s="161"/>
      <c r="BA14" s="151"/>
      <c r="BB14" s="167">
        <v>81</v>
      </c>
      <c r="BC14" s="151"/>
      <c r="BD14" s="174">
        <v>81</v>
      </c>
      <c r="BE14" s="155"/>
      <c r="BF14" s="156"/>
      <c r="BG14" s="133"/>
      <c r="BH14" s="100"/>
      <c r="BI14" s="161"/>
      <c r="BJ14" s="151"/>
      <c r="BK14" s="153">
        <v>121</v>
      </c>
      <c r="BL14" s="151"/>
      <c r="BM14" s="154">
        <v>121</v>
      </c>
      <c r="BN14" s="155"/>
      <c r="BO14" s="156"/>
      <c r="BP14" s="143"/>
      <c r="BQ14" s="1"/>
      <c r="BR14" s="17"/>
      <c r="BS14" s="17"/>
      <c r="BT14" s="17"/>
      <c r="BU14" s="17"/>
      <c r="BV14" s="17"/>
      <c r="BW14" s="17"/>
      <c r="BX14" s="17"/>
      <c r="BY14" s="18"/>
      <c r="BZ14" s="18"/>
      <c r="CA14" s="18"/>
      <c r="CB14" s="18"/>
      <c r="CC14" s="18"/>
      <c r="CD14" s="18"/>
      <c r="CE14" s="1"/>
      <c r="CF14" s="1"/>
      <c r="CG14" s="1"/>
      <c r="CH14" s="1"/>
      <c r="CI14" s="1"/>
    </row>
    <row r="15" spans="1:87" ht="7.5" customHeight="1">
      <c r="A15" s="165"/>
      <c r="B15" s="145"/>
      <c r="C15" s="145"/>
      <c r="D15" s="137"/>
      <c r="E15" s="136"/>
      <c r="F15" s="137"/>
      <c r="G15" s="136"/>
      <c r="H15" s="137"/>
      <c r="I15" s="136"/>
      <c r="J15" s="137"/>
      <c r="K15" s="19"/>
      <c r="L15" s="181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3"/>
      <c r="AF15" s="1"/>
      <c r="AG15" s="1"/>
      <c r="AH15" s="160"/>
      <c r="AI15" s="122"/>
      <c r="AJ15" s="118"/>
      <c r="AK15" s="122"/>
      <c r="AL15" s="118"/>
      <c r="AM15" s="122"/>
      <c r="AN15" s="118"/>
      <c r="AO15" s="119"/>
      <c r="AP15" s="100"/>
      <c r="AQ15" s="130"/>
      <c r="AR15" s="122"/>
      <c r="AS15" s="118"/>
      <c r="AT15" s="122"/>
      <c r="AU15" s="118"/>
      <c r="AV15" s="122"/>
      <c r="AW15" s="118"/>
      <c r="AX15" s="119"/>
      <c r="AY15" s="100"/>
      <c r="AZ15" s="130"/>
      <c r="BA15" s="122"/>
      <c r="BB15" s="118"/>
      <c r="BC15" s="122"/>
      <c r="BD15" s="118"/>
      <c r="BE15" s="122"/>
      <c r="BF15" s="118"/>
      <c r="BG15" s="119"/>
      <c r="BH15" s="100"/>
      <c r="BI15" s="130"/>
      <c r="BJ15" s="122"/>
      <c r="BK15" s="118"/>
      <c r="BL15" s="122"/>
      <c r="BM15" s="118"/>
      <c r="BN15" s="122"/>
      <c r="BO15" s="118"/>
      <c r="BP15" s="124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</row>
    <row r="16" spans="1:87" ht="7.5" customHeight="1">
      <c r="A16" s="168" t="s">
        <v>14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7"/>
      <c r="R16" s="169" t="s">
        <v>15</v>
      </c>
      <c r="S16" s="133"/>
      <c r="T16" s="170" t="s">
        <v>16</v>
      </c>
      <c r="U16" s="133"/>
      <c r="V16" s="171" t="s">
        <v>17</v>
      </c>
      <c r="W16" s="100"/>
      <c r="X16" s="100"/>
      <c r="Y16" s="100"/>
      <c r="Z16" s="100"/>
      <c r="AA16" s="100"/>
      <c r="AB16" s="100"/>
      <c r="AC16" s="100"/>
      <c r="AD16" s="100"/>
      <c r="AE16" s="143"/>
      <c r="AF16" s="1"/>
      <c r="AG16" s="1"/>
      <c r="AH16" s="159"/>
      <c r="AI16" s="121"/>
      <c r="AJ16" s="128">
        <v>2</v>
      </c>
      <c r="AK16" s="121"/>
      <c r="AL16" s="127">
        <v>2</v>
      </c>
      <c r="AM16" s="121"/>
      <c r="AN16" s="116"/>
      <c r="AO16" s="117"/>
      <c r="AP16" s="100"/>
      <c r="AQ16" s="129"/>
      <c r="AR16" s="121"/>
      <c r="AS16" s="128">
        <v>42</v>
      </c>
      <c r="AT16" s="121"/>
      <c r="AU16" s="127">
        <v>42</v>
      </c>
      <c r="AV16" s="121"/>
      <c r="AW16" s="116"/>
      <c r="AX16" s="117"/>
      <c r="AY16" s="100"/>
      <c r="AZ16" s="129"/>
      <c r="BA16" s="121"/>
      <c r="BB16" s="128">
        <v>82</v>
      </c>
      <c r="BC16" s="121"/>
      <c r="BD16" s="127">
        <v>82</v>
      </c>
      <c r="BE16" s="121"/>
      <c r="BF16" s="116"/>
      <c r="BG16" s="117"/>
      <c r="BH16" s="100"/>
      <c r="BI16" s="129"/>
      <c r="BJ16" s="121"/>
      <c r="BK16" s="126">
        <v>122</v>
      </c>
      <c r="BL16" s="121"/>
      <c r="BM16" s="120">
        <v>122</v>
      </c>
      <c r="BN16" s="121"/>
      <c r="BO16" s="116"/>
      <c r="BP16" s="123"/>
      <c r="BQ16" s="1"/>
      <c r="BR16" s="20"/>
      <c r="BS16" s="20"/>
      <c r="BT16" s="20"/>
      <c r="BU16" s="20"/>
      <c r="BV16" s="20"/>
      <c r="BW16" s="20"/>
      <c r="BX16" s="20"/>
      <c r="BY16" s="18"/>
      <c r="BZ16" s="18"/>
      <c r="CA16" s="18"/>
      <c r="CB16" s="18"/>
      <c r="CC16" s="18"/>
      <c r="CD16" s="18"/>
      <c r="CE16" s="1"/>
      <c r="CF16" s="1"/>
      <c r="CG16" s="1"/>
      <c r="CH16" s="1"/>
      <c r="CI16" s="1"/>
    </row>
    <row r="17" spans="1:87" ht="7.5" customHeight="1">
      <c r="A17" s="165"/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37"/>
      <c r="R17" s="136"/>
      <c r="S17" s="137"/>
      <c r="T17" s="136"/>
      <c r="U17" s="137"/>
      <c r="V17" s="145"/>
      <c r="W17" s="145"/>
      <c r="X17" s="145"/>
      <c r="Y17" s="145"/>
      <c r="Z17" s="145"/>
      <c r="AA17" s="145"/>
      <c r="AB17" s="145"/>
      <c r="AC17" s="145"/>
      <c r="AD17" s="145"/>
      <c r="AE17" s="146"/>
      <c r="AF17" s="1"/>
      <c r="AG17" s="1"/>
      <c r="AH17" s="160"/>
      <c r="AI17" s="122"/>
      <c r="AJ17" s="118"/>
      <c r="AK17" s="122"/>
      <c r="AL17" s="118"/>
      <c r="AM17" s="122"/>
      <c r="AN17" s="118"/>
      <c r="AO17" s="119"/>
      <c r="AP17" s="100"/>
      <c r="AQ17" s="130"/>
      <c r="AR17" s="122"/>
      <c r="AS17" s="118"/>
      <c r="AT17" s="122"/>
      <c r="AU17" s="118"/>
      <c r="AV17" s="122"/>
      <c r="AW17" s="118"/>
      <c r="AX17" s="119"/>
      <c r="AY17" s="100"/>
      <c r="AZ17" s="130"/>
      <c r="BA17" s="122"/>
      <c r="BB17" s="118"/>
      <c r="BC17" s="122"/>
      <c r="BD17" s="118"/>
      <c r="BE17" s="122"/>
      <c r="BF17" s="118"/>
      <c r="BG17" s="119"/>
      <c r="BH17" s="100"/>
      <c r="BI17" s="130"/>
      <c r="BJ17" s="122"/>
      <c r="BK17" s="118"/>
      <c r="BL17" s="122"/>
      <c r="BM17" s="118"/>
      <c r="BN17" s="122"/>
      <c r="BO17" s="118"/>
      <c r="BP17" s="124"/>
      <c r="BQ17" s="1"/>
      <c r="BR17" s="20"/>
      <c r="BS17" s="20"/>
      <c r="BT17" s="20"/>
      <c r="BU17" s="20"/>
      <c r="BV17" s="20"/>
      <c r="BW17" s="20"/>
      <c r="BX17" s="20"/>
      <c r="BY17" s="20"/>
      <c r="BZ17" s="1"/>
      <c r="CA17" s="1"/>
      <c r="CB17" s="1"/>
      <c r="CC17" s="1"/>
      <c r="CD17" s="1"/>
      <c r="CE17" s="1"/>
      <c r="CF17" s="1"/>
      <c r="CG17" s="1"/>
      <c r="CH17" s="1"/>
      <c r="CI17" s="1"/>
    </row>
    <row r="18" spans="1:87" ht="7.5" customHeight="1">
      <c r="A18" s="186">
        <v>1</v>
      </c>
      <c r="B18" s="151"/>
      <c r="C18" s="187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51"/>
      <c r="R18" s="189"/>
      <c r="S18" s="133"/>
      <c r="T18" s="189"/>
      <c r="U18" s="133"/>
      <c r="V18" s="190"/>
      <c r="W18" s="149"/>
      <c r="X18" s="158"/>
      <c r="Y18" s="149"/>
      <c r="Z18" s="158"/>
      <c r="AA18" s="149"/>
      <c r="AB18" s="158"/>
      <c r="AC18" s="149"/>
      <c r="AD18" s="158"/>
      <c r="AE18" s="141"/>
      <c r="AF18" s="1"/>
      <c r="AG18" s="1"/>
      <c r="AH18" s="159"/>
      <c r="AI18" s="121"/>
      <c r="AJ18" s="128">
        <v>3</v>
      </c>
      <c r="AK18" s="121"/>
      <c r="AL18" s="127">
        <v>3</v>
      </c>
      <c r="AM18" s="121"/>
      <c r="AN18" s="116"/>
      <c r="AO18" s="117"/>
      <c r="AP18" s="100"/>
      <c r="AQ18" s="129"/>
      <c r="AR18" s="121"/>
      <c r="AS18" s="128">
        <v>43</v>
      </c>
      <c r="AT18" s="121"/>
      <c r="AU18" s="127">
        <v>43</v>
      </c>
      <c r="AV18" s="121"/>
      <c r="AW18" s="116"/>
      <c r="AX18" s="117"/>
      <c r="AY18" s="100"/>
      <c r="AZ18" s="129"/>
      <c r="BA18" s="121"/>
      <c r="BB18" s="128">
        <v>83</v>
      </c>
      <c r="BC18" s="121"/>
      <c r="BD18" s="127">
        <v>83</v>
      </c>
      <c r="BE18" s="121"/>
      <c r="BF18" s="116"/>
      <c r="BG18" s="117"/>
      <c r="BH18" s="100"/>
      <c r="BI18" s="129"/>
      <c r="BJ18" s="121"/>
      <c r="BK18" s="126">
        <v>123</v>
      </c>
      <c r="BL18" s="121"/>
      <c r="BM18" s="120">
        <v>123</v>
      </c>
      <c r="BN18" s="121"/>
      <c r="BO18" s="116"/>
      <c r="BP18" s="123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</row>
    <row r="19" spans="1:87" ht="7.5" customHeight="1">
      <c r="A19" s="160"/>
      <c r="B19" s="122"/>
      <c r="C19" s="11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22"/>
      <c r="R19" s="130"/>
      <c r="S19" s="119"/>
      <c r="T19" s="130"/>
      <c r="U19" s="119"/>
      <c r="V19" s="130"/>
      <c r="W19" s="122"/>
      <c r="X19" s="118"/>
      <c r="Y19" s="122"/>
      <c r="Z19" s="118"/>
      <c r="AA19" s="122"/>
      <c r="AB19" s="118"/>
      <c r="AC19" s="122"/>
      <c r="AD19" s="118"/>
      <c r="AE19" s="124"/>
      <c r="AF19" s="1"/>
      <c r="AG19" s="1"/>
      <c r="AH19" s="160"/>
      <c r="AI19" s="122"/>
      <c r="AJ19" s="118"/>
      <c r="AK19" s="122"/>
      <c r="AL19" s="118"/>
      <c r="AM19" s="122"/>
      <c r="AN19" s="118"/>
      <c r="AO19" s="119"/>
      <c r="AP19" s="100"/>
      <c r="AQ19" s="130"/>
      <c r="AR19" s="122"/>
      <c r="AS19" s="118"/>
      <c r="AT19" s="122"/>
      <c r="AU19" s="118"/>
      <c r="AV19" s="122"/>
      <c r="AW19" s="118"/>
      <c r="AX19" s="119"/>
      <c r="AY19" s="100"/>
      <c r="AZ19" s="130"/>
      <c r="BA19" s="122"/>
      <c r="BB19" s="118"/>
      <c r="BC19" s="122"/>
      <c r="BD19" s="118"/>
      <c r="BE19" s="122"/>
      <c r="BF19" s="118"/>
      <c r="BG19" s="119"/>
      <c r="BH19" s="100"/>
      <c r="BI19" s="130"/>
      <c r="BJ19" s="122"/>
      <c r="BK19" s="118"/>
      <c r="BL19" s="122"/>
      <c r="BM19" s="118"/>
      <c r="BN19" s="122"/>
      <c r="BO19" s="118"/>
      <c r="BP19" s="124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</row>
    <row r="20" spans="1:87" ht="7.5" customHeight="1">
      <c r="A20" s="192">
        <v>2</v>
      </c>
      <c r="B20" s="121"/>
      <c r="C20" s="191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21"/>
      <c r="R20" s="194"/>
      <c r="S20" s="117"/>
      <c r="T20" s="194"/>
      <c r="U20" s="117"/>
      <c r="V20" s="194"/>
      <c r="W20" s="121"/>
      <c r="X20" s="191"/>
      <c r="Y20" s="121"/>
      <c r="Z20" s="191"/>
      <c r="AA20" s="121"/>
      <c r="AB20" s="191"/>
      <c r="AC20" s="121"/>
      <c r="AD20" s="191"/>
      <c r="AE20" s="123"/>
      <c r="AF20" s="1"/>
      <c r="AG20" s="1"/>
      <c r="AH20" s="159"/>
      <c r="AI20" s="121"/>
      <c r="AJ20" s="128">
        <v>4</v>
      </c>
      <c r="AK20" s="121"/>
      <c r="AL20" s="127">
        <v>4</v>
      </c>
      <c r="AM20" s="121"/>
      <c r="AN20" s="116"/>
      <c r="AO20" s="117"/>
      <c r="AP20" s="100"/>
      <c r="AQ20" s="129"/>
      <c r="AR20" s="121"/>
      <c r="AS20" s="128">
        <v>44</v>
      </c>
      <c r="AT20" s="121"/>
      <c r="AU20" s="127">
        <v>44</v>
      </c>
      <c r="AV20" s="121"/>
      <c r="AW20" s="116"/>
      <c r="AX20" s="117"/>
      <c r="AY20" s="100"/>
      <c r="AZ20" s="129"/>
      <c r="BA20" s="121"/>
      <c r="BB20" s="128">
        <v>84</v>
      </c>
      <c r="BC20" s="121"/>
      <c r="BD20" s="127">
        <v>84</v>
      </c>
      <c r="BE20" s="121"/>
      <c r="BF20" s="116"/>
      <c r="BG20" s="117"/>
      <c r="BH20" s="100"/>
      <c r="BI20" s="129"/>
      <c r="BJ20" s="121"/>
      <c r="BK20" s="126">
        <v>124</v>
      </c>
      <c r="BL20" s="121"/>
      <c r="BM20" s="120">
        <v>124</v>
      </c>
      <c r="BN20" s="121"/>
      <c r="BO20" s="116"/>
      <c r="BP20" s="123"/>
      <c r="BQ20" s="1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"/>
      <c r="CC20" s="1"/>
      <c r="CD20" s="1"/>
      <c r="CE20" s="1"/>
      <c r="CF20" s="1"/>
      <c r="CG20" s="1"/>
      <c r="CH20" s="1"/>
      <c r="CI20" s="1"/>
    </row>
    <row r="21" spans="1:87" ht="7.5" customHeight="1">
      <c r="A21" s="160"/>
      <c r="B21" s="122"/>
      <c r="C21" s="11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22"/>
      <c r="R21" s="130"/>
      <c r="S21" s="119"/>
      <c r="T21" s="130"/>
      <c r="U21" s="119"/>
      <c r="V21" s="130"/>
      <c r="W21" s="122"/>
      <c r="X21" s="118"/>
      <c r="Y21" s="122"/>
      <c r="Z21" s="118"/>
      <c r="AA21" s="122"/>
      <c r="AB21" s="118"/>
      <c r="AC21" s="122"/>
      <c r="AD21" s="118"/>
      <c r="AE21" s="124"/>
      <c r="AF21" s="1"/>
      <c r="AG21" s="1"/>
      <c r="AH21" s="160"/>
      <c r="AI21" s="122"/>
      <c r="AJ21" s="118"/>
      <c r="AK21" s="122"/>
      <c r="AL21" s="118"/>
      <c r="AM21" s="122"/>
      <c r="AN21" s="118"/>
      <c r="AO21" s="119"/>
      <c r="AP21" s="100"/>
      <c r="AQ21" s="130"/>
      <c r="AR21" s="122"/>
      <c r="AS21" s="118"/>
      <c r="AT21" s="122"/>
      <c r="AU21" s="118"/>
      <c r="AV21" s="122"/>
      <c r="AW21" s="118"/>
      <c r="AX21" s="119"/>
      <c r="AY21" s="100"/>
      <c r="AZ21" s="130"/>
      <c r="BA21" s="122"/>
      <c r="BB21" s="118"/>
      <c r="BC21" s="122"/>
      <c r="BD21" s="118"/>
      <c r="BE21" s="122"/>
      <c r="BF21" s="118"/>
      <c r="BG21" s="119"/>
      <c r="BH21" s="100"/>
      <c r="BI21" s="130"/>
      <c r="BJ21" s="122"/>
      <c r="BK21" s="118"/>
      <c r="BL21" s="122"/>
      <c r="BM21" s="118"/>
      <c r="BN21" s="122"/>
      <c r="BO21" s="118"/>
      <c r="BP21" s="124"/>
      <c r="BQ21" s="1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"/>
      <c r="CC21" s="1"/>
      <c r="CD21" s="1"/>
      <c r="CE21" s="1"/>
      <c r="CF21" s="1"/>
      <c r="CG21" s="1"/>
      <c r="CH21" s="1"/>
      <c r="CI21" s="1"/>
    </row>
    <row r="22" spans="1:87" ht="7.5" customHeight="1">
      <c r="A22" s="192">
        <v>3</v>
      </c>
      <c r="B22" s="121"/>
      <c r="C22" s="191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21"/>
      <c r="R22" s="194"/>
      <c r="S22" s="117"/>
      <c r="T22" s="194"/>
      <c r="U22" s="117"/>
      <c r="V22" s="194"/>
      <c r="W22" s="121"/>
      <c r="X22" s="191"/>
      <c r="Y22" s="121"/>
      <c r="Z22" s="191"/>
      <c r="AA22" s="121"/>
      <c r="AB22" s="191"/>
      <c r="AC22" s="121"/>
      <c r="AD22" s="191"/>
      <c r="AE22" s="123"/>
      <c r="AF22" s="1"/>
      <c r="AG22" s="1"/>
      <c r="AH22" s="159"/>
      <c r="AI22" s="121"/>
      <c r="AJ22" s="128">
        <v>5</v>
      </c>
      <c r="AK22" s="121"/>
      <c r="AL22" s="127">
        <v>5</v>
      </c>
      <c r="AM22" s="121"/>
      <c r="AN22" s="116"/>
      <c r="AO22" s="117"/>
      <c r="AP22" s="100"/>
      <c r="AQ22" s="129"/>
      <c r="AR22" s="121"/>
      <c r="AS22" s="128">
        <v>45</v>
      </c>
      <c r="AT22" s="121"/>
      <c r="AU22" s="127">
        <v>45</v>
      </c>
      <c r="AV22" s="121"/>
      <c r="AW22" s="116"/>
      <c r="AX22" s="117"/>
      <c r="AY22" s="100"/>
      <c r="AZ22" s="129"/>
      <c r="BA22" s="121"/>
      <c r="BB22" s="128">
        <v>85</v>
      </c>
      <c r="BC22" s="121"/>
      <c r="BD22" s="127">
        <v>85</v>
      </c>
      <c r="BE22" s="121"/>
      <c r="BF22" s="116"/>
      <c r="BG22" s="117"/>
      <c r="BH22" s="100"/>
      <c r="BI22" s="129"/>
      <c r="BJ22" s="121"/>
      <c r="BK22" s="126">
        <v>125</v>
      </c>
      <c r="BL22" s="121"/>
      <c r="BM22" s="120">
        <v>125</v>
      </c>
      <c r="BN22" s="121"/>
      <c r="BO22" s="116"/>
      <c r="BP22" s="123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</row>
    <row r="23" spans="1:87" ht="7.5" customHeight="1">
      <c r="A23" s="160"/>
      <c r="B23" s="122"/>
      <c r="C23" s="11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22"/>
      <c r="R23" s="130"/>
      <c r="S23" s="119"/>
      <c r="T23" s="130"/>
      <c r="U23" s="119"/>
      <c r="V23" s="130"/>
      <c r="W23" s="122"/>
      <c r="X23" s="118"/>
      <c r="Y23" s="122"/>
      <c r="Z23" s="118"/>
      <c r="AA23" s="122"/>
      <c r="AB23" s="118"/>
      <c r="AC23" s="122"/>
      <c r="AD23" s="118"/>
      <c r="AE23" s="124"/>
      <c r="AF23" s="1"/>
      <c r="AG23" s="1"/>
      <c r="AH23" s="160"/>
      <c r="AI23" s="122"/>
      <c r="AJ23" s="118"/>
      <c r="AK23" s="122"/>
      <c r="AL23" s="118"/>
      <c r="AM23" s="122"/>
      <c r="AN23" s="118"/>
      <c r="AO23" s="119"/>
      <c r="AP23" s="100"/>
      <c r="AQ23" s="130"/>
      <c r="AR23" s="122"/>
      <c r="AS23" s="118"/>
      <c r="AT23" s="122"/>
      <c r="AU23" s="118"/>
      <c r="AV23" s="122"/>
      <c r="AW23" s="118"/>
      <c r="AX23" s="119"/>
      <c r="AY23" s="100"/>
      <c r="AZ23" s="130"/>
      <c r="BA23" s="122"/>
      <c r="BB23" s="118"/>
      <c r="BC23" s="122"/>
      <c r="BD23" s="118"/>
      <c r="BE23" s="122"/>
      <c r="BF23" s="118"/>
      <c r="BG23" s="119"/>
      <c r="BH23" s="100"/>
      <c r="BI23" s="130"/>
      <c r="BJ23" s="122"/>
      <c r="BK23" s="118"/>
      <c r="BL23" s="122"/>
      <c r="BM23" s="118"/>
      <c r="BN23" s="122"/>
      <c r="BO23" s="118"/>
      <c r="BP23" s="124"/>
      <c r="BQ23" s="1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"/>
      <c r="CC23" s="1"/>
      <c r="CD23" s="1"/>
      <c r="CE23" s="1"/>
      <c r="CF23" s="1"/>
      <c r="CG23" s="1"/>
      <c r="CH23" s="1"/>
      <c r="CI23" s="1"/>
    </row>
    <row r="24" spans="1:87" ht="7.5" customHeight="1">
      <c r="A24" s="192">
        <v>4</v>
      </c>
      <c r="B24" s="121"/>
      <c r="C24" s="191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21"/>
      <c r="R24" s="194"/>
      <c r="S24" s="117"/>
      <c r="T24" s="194"/>
      <c r="U24" s="117"/>
      <c r="V24" s="194"/>
      <c r="W24" s="121"/>
      <c r="X24" s="191"/>
      <c r="Y24" s="121"/>
      <c r="Z24" s="191"/>
      <c r="AA24" s="121"/>
      <c r="AB24" s="191"/>
      <c r="AC24" s="121"/>
      <c r="AD24" s="191"/>
      <c r="AE24" s="123"/>
      <c r="AF24" s="1"/>
      <c r="AG24" s="1"/>
      <c r="AH24" s="159"/>
      <c r="AI24" s="121"/>
      <c r="AJ24" s="128">
        <v>6</v>
      </c>
      <c r="AK24" s="121"/>
      <c r="AL24" s="127">
        <v>6</v>
      </c>
      <c r="AM24" s="121"/>
      <c r="AN24" s="116"/>
      <c r="AO24" s="117"/>
      <c r="AP24" s="100"/>
      <c r="AQ24" s="129"/>
      <c r="AR24" s="121"/>
      <c r="AS24" s="128">
        <v>46</v>
      </c>
      <c r="AT24" s="121"/>
      <c r="AU24" s="127">
        <v>46</v>
      </c>
      <c r="AV24" s="121"/>
      <c r="AW24" s="116"/>
      <c r="AX24" s="117"/>
      <c r="AY24" s="100"/>
      <c r="AZ24" s="129"/>
      <c r="BA24" s="121"/>
      <c r="BB24" s="128">
        <v>86</v>
      </c>
      <c r="BC24" s="121"/>
      <c r="BD24" s="127">
        <v>86</v>
      </c>
      <c r="BE24" s="121"/>
      <c r="BF24" s="116"/>
      <c r="BG24" s="117"/>
      <c r="BH24" s="100"/>
      <c r="BI24" s="129"/>
      <c r="BJ24" s="121"/>
      <c r="BK24" s="126">
        <v>126</v>
      </c>
      <c r="BL24" s="121"/>
      <c r="BM24" s="120">
        <v>126</v>
      </c>
      <c r="BN24" s="121"/>
      <c r="BO24" s="116"/>
      <c r="BP24" s="123"/>
      <c r="BQ24" s="1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"/>
      <c r="CC24" s="1"/>
      <c r="CD24" s="1"/>
      <c r="CE24" s="1"/>
      <c r="CF24" s="1"/>
      <c r="CG24" s="1"/>
      <c r="CH24" s="1"/>
      <c r="CI24" s="1"/>
    </row>
    <row r="25" spans="1:87" ht="7.5" customHeight="1">
      <c r="A25" s="160"/>
      <c r="B25" s="122"/>
      <c r="C25" s="11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22"/>
      <c r="R25" s="130"/>
      <c r="S25" s="119"/>
      <c r="T25" s="130"/>
      <c r="U25" s="119"/>
      <c r="V25" s="130"/>
      <c r="W25" s="122"/>
      <c r="X25" s="118"/>
      <c r="Y25" s="122"/>
      <c r="Z25" s="118"/>
      <c r="AA25" s="122"/>
      <c r="AB25" s="118"/>
      <c r="AC25" s="122"/>
      <c r="AD25" s="118"/>
      <c r="AE25" s="124"/>
      <c r="AF25" s="1"/>
      <c r="AG25" s="1"/>
      <c r="AH25" s="160"/>
      <c r="AI25" s="122"/>
      <c r="AJ25" s="118"/>
      <c r="AK25" s="122"/>
      <c r="AL25" s="118"/>
      <c r="AM25" s="122"/>
      <c r="AN25" s="118"/>
      <c r="AO25" s="119"/>
      <c r="AP25" s="100"/>
      <c r="AQ25" s="130"/>
      <c r="AR25" s="122"/>
      <c r="AS25" s="118"/>
      <c r="AT25" s="122"/>
      <c r="AU25" s="118"/>
      <c r="AV25" s="122"/>
      <c r="AW25" s="118"/>
      <c r="AX25" s="119"/>
      <c r="AY25" s="100"/>
      <c r="AZ25" s="130"/>
      <c r="BA25" s="122"/>
      <c r="BB25" s="118"/>
      <c r="BC25" s="122"/>
      <c r="BD25" s="118"/>
      <c r="BE25" s="122"/>
      <c r="BF25" s="118"/>
      <c r="BG25" s="119"/>
      <c r="BH25" s="100"/>
      <c r="BI25" s="130"/>
      <c r="BJ25" s="122"/>
      <c r="BK25" s="118"/>
      <c r="BL25" s="122"/>
      <c r="BM25" s="118"/>
      <c r="BN25" s="122"/>
      <c r="BO25" s="118"/>
      <c r="BP25" s="124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</row>
    <row r="26" spans="1:87" ht="7.5" customHeight="1">
      <c r="A26" s="192">
        <v>5</v>
      </c>
      <c r="B26" s="121"/>
      <c r="C26" s="191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21"/>
      <c r="R26" s="194"/>
      <c r="S26" s="117"/>
      <c r="T26" s="194"/>
      <c r="U26" s="117"/>
      <c r="V26" s="194"/>
      <c r="W26" s="121"/>
      <c r="X26" s="191"/>
      <c r="Y26" s="121"/>
      <c r="Z26" s="191"/>
      <c r="AA26" s="121"/>
      <c r="AB26" s="191"/>
      <c r="AC26" s="121"/>
      <c r="AD26" s="191"/>
      <c r="AE26" s="123"/>
      <c r="AF26" s="1"/>
      <c r="AG26" s="1"/>
      <c r="AH26" s="159"/>
      <c r="AI26" s="121"/>
      <c r="AJ26" s="128">
        <v>7</v>
      </c>
      <c r="AK26" s="121"/>
      <c r="AL26" s="127">
        <v>7</v>
      </c>
      <c r="AM26" s="121"/>
      <c r="AN26" s="116"/>
      <c r="AO26" s="117"/>
      <c r="AP26" s="100"/>
      <c r="AQ26" s="129"/>
      <c r="AR26" s="121"/>
      <c r="AS26" s="128">
        <v>47</v>
      </c>
      <c r="AT26" s="121"/>
      <c r="AU26" s="127">
        <v>47</v>
      </c>
      <c r="AV26" s="121"/>
      <c r="AW26" s="116"/>
      <c r="AX26" s="117"/>
      <c r="AY26" s="100"/>
      <c r="AZ26" s="129"/>
      <c r="BA26" s="121"/>
      <c r="BB26" s="128">
        <v>87</v>
      </c>
      <c r="BC26" s="121"/>
      <c r="BD26" s="127">
        <v>87</v>
      </c>
      <c r="BE26" s="121"/>
      <c r="BF26" s="116"/>
      <c r="BG26" s="117"/>
      <c r="BH26" s="100"/>
      <c r="BI26" s="129"/>
      <c r="BJ26" s="121"/>
      <c r="BK26" s="126">
        <v>127</v>
      </c>
      <c r="BL26" s="121"/>
      <c r="BM26" s="120">
        <v>127</v>
      </c>
      <c r="BN26" s="121"/>
      <c r="BO26" s="116"/>
      <c r="BP26" s="123"/>
      <c r="BQ26" s="1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"/>
      <c r="CC26" s="1"/>
      <c r="CD26" s="1"/>
      <c r="CE26" s="1"/>
      <c r="CF26" s="1"/>
      <c r="CG26" s="1"/>
      <c r="CH26" s="1"/>
      <c r="CI26" s="1"/>
    </row>
    <row r="27" spans="1:87" ht="7.5" customHeight="1">
      <c r="A27" s="160"/>
      <c r="B27" s="122"/>
      <c r="C27" s="11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22"/>
      <c r="R27" s="130"/>
      <c r="S27" s="119"/>
      <c r="T27" s="130"/>
      <c r="U27" s="119"/>
      <c r="V27" s="130"/>
      <c r="W27" s="122"/>
      <c r="X27" s="118"/>
      <c r="Y27" s="122"/>
      <c r="Z27" s="118"/>
      <c r="AA27" s="122"/>
      <c r="AB27" s="118"/>
      <c r="AC27" s="122"/>
      <c r="AD27" s="118"/>
      <c r="AE27" s="124"/>
      <c r="AF27" s="1"/>
      <c r="AG27" s="1"/>
      <c r="AH27" s="160"/>
      <c r="AI27" s="122"/>
      <c r="AJ27" s="118"/>
      <c r="AK27" s="122"/>
      <c r="AL27" s="118"/>
      <c r="AM27" s="122"/>
      <c r="AN27" s="118"/>
      <c r="AO27" s="119"/>
      <c r="AP27" s="100"/>
      <c r="AQ27" s="130"/>
      <c r="AR27" s="122"/>
      <c r="AS27" s="118"/>
      <c r="AT27" s="122"/>
      <c r="AU27" s="118"/>
      <c r="AV27" s="122"/>
      <c r="AW27" s="118"/>
      <c r="AX27" s="119"/>
      <c r="AY27" s="100"/>
      <c r="AZ27" s="130"/>
      <c r="BA27" s="122"/>
      <c r="BB27" s="118"/>
      <c r="BC27" s="122"/>
      <c r="BD27" s="118"/>
      <c r="BE27" s="122"/>
      <c r="BF27" s="118"/>
      <c r="BG27" s="119"/>
      <c r="BH27" s="100"/>
      <c r="BI27" s="130"/>
      <c r="BJ27" s="122"/>
      <c r="BK27" s="118"/>
      <c r="BL27" s="122"/>
      <c r="BM27" s="118"/>
      <c r="BN27" s="122"/>
      <c r="BO27" s="118"/>
      <c r="BP27" s="124"/>
      <c r="BQ27" s="1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"/>
      <c r="CC27" s="1"/>
      <c r="CD27" s="1"/>
      <c r="CE27" s="1"/>
      <c r="CF27" s="1"/>
      <c r="CG27" s="1"/>
      <c r="CH27" s="1"/>
      <c r="CI27" s="1"/>
    </row>
    <row r="28" spans="1:87" ht="7.5" customHeight="1">
      <c r="A28" s="192">
        <v>6</v>
      </c>
      <c r="B28" s="121"/>
      <c r="C28" s="191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21"/>
      <c r="R28" s="194"/>
      <c r="S28" s="117"/>
      <c r="T28" s="194"/>
      <c r="U28" s="117"/>
      <c r="V28" s="194"/>
      <c r="W28" s="121"/>
      <c r="X28" s="191"/>
      <c r="Y28" s="121"/>
      <c r="Z28" s="191"/>
      <c r="AA28" s="121"/>
      <c r="AB28" s="191"/>
      <c r="AC28" s="121"/>
      <c r="AD28" s="191"/>
      <c r="AE28" s="123"/>
      <c r="AF28" s="1"/>
      <c r="AG28" s="1"/>
      <c r="AH28" s="159"/>
      <c r="AI28" s="121"/>
      <c r="AJ28" s="128">
        <v>8</v>
      </c>
      <c r="AK28" s="121"/>
      <c r="AL28" s="127">
        <v>8</v>
      </c>
      <c r="AM28" s="121"/>
      <c r="AN28" s="116"/>
      <c r="AO28" s="117"/>
      <c r="AP28" s="100"/>
      <c r="AQ28" s="129"/>
      <c r="AR28" s="121"/>
      <c r="AS28" s="128">
        <v>48</v>
      </c>
      <c r="AT28" s="121"/>
      <c r="AU28" s="127">
        <v>48</v>
      </c>
      <c r="AV28" s="121"/>
      <c r="AW28" s="116"/>
      <c r="AX28" s="117"/>
      <c r="AY28" s="100"/>
      <c r="AZ28" s="129"/>
      <c r="BA28" s="121"/>
      <c r="BB28" s="128">
        <v>88</v>
      </c>
      <c r="BC28" s="121"/>
      <c r="BD28" s="127">
        <v>88</v>
      </c>
      <c r="BE28" s="121"/>
      <c r="BF28" s="116"/>
      <c r="BG28" s="117"/>
      <c r="BH28" s="100"/>
      <c r="BI28" s="129"/>
      <c r="BJ28" s="121"/>
      <c r="BK28" s="126">
        <v>128</v>
      </c>
      <c r="BL28" s="121"/>
      <c r="BM28" s="120">
        <v>128</v>
      </c>
      <c r="BN28" s="121"/>
      <c r="BO28" s="116"/>
      <c r="BP28" s="123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</row>
    <row r="29" spans="1:87" ht="7.5" customHeight="1">
      <c r="A29" s="160"/>
      <c r="B29" s="122"/>
      <c r="C29" s="11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22"/>
      <c r="R29" s="130"/>
      <c r="S29" s="119"/>
      <c r="T29" s="130"/>
      <c r="U29" s="119"/>
      <c r="V29" s="130"/>
      <c r="W29" s="122"/>
      <c r="X29" s="118"/>
      <c r="Y29" s="122"/>
      <c r="Z29" s="118"/>
      <c r="AA29" s="122"/>
      <c r="AB29" s="118"/>
      <c r="AC29" s="122"/>
      <c r="AD29" s="118"/>
      <c r="AE29" s="124"/>
      <c r="AF29" s="1"/>
      <c r="AG29" s="1"/>
      <c r="AH29" s="160"/>
      <c r="AI29" s="122"/>
      <c r="AJ29" s="118"/>
      <c r="AK29" s="122"/>
      <c r="AL29" s="118"/>
      <c r="AM29" s="122"/>
      <c r="AN29" s="118"/>
      <c r="AO29" s="119"/>
      <c r="AP29" s="100"/>
      <c r="AQ29" s="130"/>
      <c r="AR29" s="122"/>
      <c r="AS29" s="118"/>
      <c r="AT29" s="122"/>
      <c r="AU29" s="118"/>
      <c r="AV29" s="122"/>
      <c r="AW29" s="118"/>
      <c r="AX29" s="119"/>
      <c r="AY29" s="100"/>
      <c r="AZ29" s="130"/>
      <c r="BA29" s="122"/>
      <c r="BB29" s="118"/>
      <c r="BC29" s="122"/>
      <c r="BD29" s="118"/>
      <c r="BE29" s="122"/>
      <c r="BF29" s="118"/>
      <c r="BG29" s="119"/>
      <c r="BH29" s="100"/>
      <c r="BI29" s="130"/>
      <c r="BJ29" s="122"/>
      <c r="BK29" s="118"/>
      <c r="BL29" s="122"/>
      <c r="BM29" s="118"/>
      <c r="BN29" s="122"/>
      <c r="BO29" s="118"/>
      <c r="BP29" s="124"/>
      <c r="BQ29" s="1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"/>
      <c r="CC29" s="1"/>
      <c r="CD29" s="1"/>
      <c r="CE29" s="1"/>
      <c r="CF29" s="1"/>
      <c r="CG29" s="1"/>
      <c r="CH29" s="1"/>
      <c r="CI29" s="1"/>
    </row>
    <row r="30" spans="1:87" ht="7.5" customHeight="1">
      <c r="A30" s="192">
        <v>7</v>
      </c>
      <c r="B30" s="121"/>
      <c r="C30" s="191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21"/>
      <c r="R30" s="194"/>
      <c r="S30" s="117"/>
      <c r="T30" s="194"/>
      <c r="U30" s="117"/>
      <c r="V30" s="194"/>
      <c r="W30" s="121"/>
      <c r="X30" s="191"/>
      <c r="Y30" s="121"/>
      <c r="Z30" s="191"/>
      <c r="AA30" s="121"/>
      <c r="AB30" s="191"/>
      <c r="AC30" s="121"/>
      <c r="AD30" s="191"/>
      <c r="AE30" s="123"/>
      <c r="AF30" s="1"/>
      <c r="AG30" s="1"/>
      <c r="AH30" s="159"/>
      <c r="AI30" s="121"/>
      <c r="AJ30" s="128">
        <v>9</v>
      </c>
      <c r="AK30" s="121"/>
      <c r="AL30" s="127">
        <v>9</v>
      </c>
      <c r="AM30" s="121"/>
      <c r="AN30" s="116"/>
      <c r="AO30" s="117"/>
      <c r="AP30" s="100"/>
      <c r="AQ30" s="129"/>
      <c r="AR30" s="121"/>
      <c r="AS30" s="128">
        <v>49</v>
      </c>
      <c r="AT30" s="121"/>
      <c r="AU30" s="127">
        <v>49</v>
      </c>
      <c r="AV30" s="121"/>
      <c r="AW30" s="116"/>
      <c r="AX30" s="117"/>
      <c r="AY30" s="100"/>
      <c r="AZ30" s="129"/>
      <c r="BA30" s="121"/>
      <c r="BB30" s="128">
        <v>89</v>
      </c>
      <c r="BC30" s="121"/>
      <c r="BD30" s="127">
        <v>89</v>
      </c>
      <c r="BE30" s="121"/>
      <c r="BF30" s="116"/>
      <c r="BG30" s="117"/>
      <c r="BH30" s="100"/>
      <c r="BI30" s="129"/>
      <c r="BJ30" s="121"/>
      <c r="BK30" s="126">
        <v>129</v>
      </c>
      <c r="BL30" s="121"/>
      <c r="BM30" s="120">
        <v>129</v>
      </c>
      <c r="BN30" s="121"/>
      <c r="BO30" s="116"/>
      <c r="BP30" s="123"/>
      <c r="BQ30" s="1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"/>
      <c r="CC30" s="1"/>
      <c r="CD30" s="1"/>
      <c r="CE30" s="1"/>
      <c r="CF30" s="1"/>
      <c r="CG30" s="1"/>
      <c r="CH30" s="1"/>
      <c r="CI30" s="1"/>
    </row>
    <row r="31" spans="1:87" ht="7.5" customHeight="1">
      <c r="A31" s="160"/>
      <c r="B31" s="122"/>
      <c r="C31" s="11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22"/>
      <c r="R31" s="130"/>
      <c r="S31" s="119"/>
      <c r="T31" s="130"/>
      <c r="U31" s="119"/>
      <c r="V31" s="130"/>
      <c r="W31" s="122"/>
      <c r="X31" s="118"/>
      <c r="Y31" s="122"/>
      <c r="Z31" s="118"/>
      <c r="AA31" s="122"/>
      <c r="AB31" s="118"/>
      <c r="AC31" s="122"/>
      <c r="AD31" s="118"/>
      <c r="AE31" s="124"/>
      <c r="AF31" s="1"/>
      <c r="AG31" s="1"/>
      <c r="AH31" s="160"/>
      <c r="AI31" s="122"/>
      <c r="AJ31" s="118"/>
      <c r="AK31" s="122"/>
      <c r="AL31" s="118"/>
      <c r="AM31" s="122"/>
      <c r="AN31" s="118"/>
      <c r="AO31" s="119"/>
      <c r="AP31" s="100"/>
      <c r="AQ31" s="130"/>
      <c r="AR31" s="122"/>
      <c r="AS31" s="118"/>
      <c r="AT31" s="122"/>
      <c r="AU31" s="118"/>
      <c r="AV31" s="122"/>
      <c r="AW31" s="118"/>
      <c r="AX31" s="119"/>
      <c r="AY31" s="100"/>
      <c r="AZ31" s="130"/>
      <c r="BA31" s="122"/>
      <c r="BB31" s="118"/>
      <c r="BC31" s="122"/>
      <c r="BD31" s="118"/>
      <c r="BE31" s="122"/>
      <c r="BF31" s="118"/>
      <c r="BG31" s="119"/>
      <c r="BH31" s="100"/>
      <c r="BI31" s="130"/>
      <c r="BJ31" s="122"/>
      <c r="BK31" s="118"/>
      <c r="BL31" s="122"/>
      <c r="BM31" s="118"/>
      <c r="BN31" s="122"/>
      <c r="BO31" s="118"/>
      <c r="BP31" s="124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</row>
    <row r="32" spans="1:87" ht="7.5" customHeight="1">
      <c r="A32" s="192">
        <v>8</v>
      </c>
      <c r="B32" s="121"/>
      <c r="C32" s="191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21"/>
      <c r="R32" s="194"/>
      <c r="S32" s="117"/>
      <c r="T32" s="194"/>
      <c r="U32" s="117"/>
      <c r="V32" s="194"/>
      <c r="W32" s="121"/>
      <c r="X32" s="191"/>
      <c r="Y32" s="121"/>
      <c r="Z32" s="191"/>
      <c r="AA32" s="121"/>
      <c r="AB32" s="191"/>
      <c r="AC32" s="121"/>
      <c r="AD32" s="191"/>
      <c r="AE32" s="123"/>
      <c r="AF32" s="1"/>
      <c r="AG32" s="1"/>
      <c r="AH32" s="159"/>
      <c r="AI32" s="121"/>
      <c r="AJ32" s="128">
        <v>10</v>
      </c>
      <c r="AK32" s="121"/>
      <c r="AL32" s="127">
        <v>10</v>
      </c>
      <c r="AM32" s="121"/>
      <c r="AN32" s="116"/>
      <c r="AO32" s="117"/>
      <c r="AP32" s="100"/>
      <c r="AQ32" s="129"/>
      <c r="AR32" s="121"/>
      <c r="AS32" s="128">
        <v>50</v>
      </c>
      <c r="AT32" s="121"/>
      <c r="AU32" s="127">
        <v>50</v>
      </c>
      <c r="AV32" s="121"/>
      <c r="AW32" s="116"/>
      <c r="AX32" s="117"/>
      <c r="AY32" s="100"/>
      <c r="AZ32" s="129"/>
      <c r="BA32" s="121"/>
      <c r="BB32" s="128">
        <v>90</v>
      </c>
      <c r="BC32" s="121"/>
      <c r="BD32" s="127">
        <v>90</v>
      </c>
      <c r="BE32" s="121"/>
      <c r="BF32" s="116"/>
      <c r="BG32" s="117"/>
      <c r="BH32" s="100"/>
      <c r="BI32" s="129"/>
      <c r="BJ32" s="121"/>
      <c r="BK32" s="126">
        <v>130</v>
      </c>
      <c r="BL32" s="121"/>
      <c r="BM32" s="120">
        <v>130</v>
      </c>
      <c r="BN32" s="121"/>
      <c r="BO32" s="116"/>
      <c r="BP32" s="123"/>
      <c r="BQ32" s="1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"/>
      <c r="CC32" s="1"/>
      <c r="CD32" s="1"/>
      <c r="CE32" s="1"/>
      <c r="CF32" s="1"/>
      <c r="CG32" s="1"/>
      <c r="CH32" s="1"/>
      <c r="CI32" s="1"/>
    </row>
    <row r="33" spans="1:87" ht="7.5" customHeight="1">
      <c r="A33" s="160"/>
      <c r="B33" s="122"/>
      <c r="C33" s="11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22"/>
      <c r="R33" s="130"/>
      <c r="S33" s="119"/>
      <c r="T33" s="130"/>
      <c r="U33" s="119"/>
      <c r="V33" s="130"/>
      <c r="W33" s="122"/>
      <c r="X33" s="118"/>
      <c r="Y33" s="122"/>
      <c r="Z33" s="118"/>
      <c r="AA33" s="122"/>
      <c r="AB33" s="118"/>
      <c r="AC33" s="122"/>
      <c r="AD33" s="118"/>
      <c r="AE33" s="124"/>
      <c r="AF33" s="1"/>
      <c r="AG33" s="1"/>
      <c r="AH33" s="160"/>
      <c r="AI33" s="122"/>
      <c r="AJ33" s="118"/>
      <c r="AK33" s="122"/>
      <c r="AL33" s="118"/>
      <c r="AM33" s="122"/>
      <c r="AN33" s="118"/>
      <c r="AO33" s="119"/>
      <c r="AP33" s="100"/>
      <c r="AQ33" s="130"/>
      <c r="AR33" s="122"/>
      <c r="AS33" s="118"/>
      <c r="AT33" s="122"/>
      <c r="AU33" s="118"/>
      <c r="AV33" s="122"/>
      <c r="AW33" s="118"/>
      <c r="AX33" s="119"/>
      <c r="AY33" s="100"/>
      <c r="AZ33" s="130"/>
      <c r="BA33" s="122"/>
      <c r="BB33" s="118"/>
      <c r="BC33" s="122"/>
      <c r="BD33" s="118"/>
      <c r="BE33" s="122"/>
      <c r="BF33" s="118"/>
      <c r="BG33" s="119"/>
      <c r="BH33" s="100"/>
      <c r="BI33" s="130"/>
      <c r="BJ33" s="122"/>
      <c r="BK33" s="118"/>
      <c r="BL33" s="122"/>
      <c r="BM33" s="118"/>
      <c r="BN33" s="122"/>
      <c r="BO33" s="118"/>
      <c r="BP33" s="124"/>
      <c r="BQ33" s="1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"/>
      <c r="CC33" s="1"/>
      <c r="CD33" s="1"/>
      <c r="CE33" s="1"/>
      <c r="CF33" s="1"/>
      <c r="CG33" s="1"/>
      <c r="CH33" s="1"/>
      <c r="CI33" s="1"/>
    </row>
    <row r="34" spans="1:87" ht="7.5" customHeight="1">
      <c r="A34" s="192">
        <v>9</v>
      </c>
      <c r="B34" s="121"/>
      <c r="C34" s="191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21"/>
      <c r="R34" s="194"/>
      <c r="S34" s="117"/>
      <c r="T34" s="194"/>
      <c r="U34" s="117"/>
      <c r="V34" s="194"/>
      <c r="W34" s="121"/>
      <c r="X34" s="191"/>
      <c r="Y34" s="121"/>
      <c r="Z34" s="191"/>
      <c r="AA34" s="121"/>
      <c r="AB34" s="191"/>
      <c r="AC34" s="121"/>
      <c r="AD34" s="191"/>
      <c r="AE34" s="123"/>
      <c r="AF34" s="1"/>
      <c r="AG34" s="1"/>
      <c r="AH34" s="159"/>
      <c r="AI34" s="121"/>
      <c r="AJ34" s="128">
        <v>11</v>
      </c>
      <c r="AK34" s="121"/>
      <c r="AL34" s="127">
        <v>11</v>
      </c>
      <c r="AM34" s="121"/>
      <c r="AN34" s="116"/>
      <c r="AO34" s="117"/>
      <c r="AP34" s="100"/>
      <c r="AQ34" s="129"/>
      <c r="AR34" s="121"/>
      <c r="AS34" s="128">
        <v>51</v>
      </c>
      <c r="AT34" s="121"/>
      <c r="AU34" s="127">
        <v>51</v>
      </c>
      <c r="AV34" s="121"/>
      <c r="AW34" s="116"/>
      <c r="AX34" s="117"/>
      <c r="AY34" s="100"/>
      <c r="AZ34" s="129"/>
      <c r="BA34" s="121"/>
      <c r="BB34" s="128">
        <v>91</v>
      </c>
      <c r="BC34" s="121"/>
      <c r="BD34" s="127">
        <v>91</v>
      </c>
      <c r="BE34" s="121"/>
      <c r="BF34" s="116"/>
      <c r="BG34" s="117"/>
      <c r="BH34" s="100"/>
      <c r="BI34" s="129"/>
      <c r="BJ34" s="121"/>
      <c r="BK34" s="126">
        <v>131</v>
      </c>
      <c r="BL34" s="121"/>
      <c r="BM34" s="120">
        <v>131</v>
      </c>
      <c r="BN34" s="121"/>
      <c r="BO34" s="116"/>
      <c r="BP34" s="123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</row>
    <row r="35" spans="1:87" ht="7.5" customHeight="1">
      <c r="A35" s="160"/>
      <c r="B35" s="122"/>
      <c r="C35" s="11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22"/>
      <c r="R35" s="130"/>
      <c r="S35" s="119"/>
      <c r="T35" s="130"/>
      <c r="U35" s="119"/>
      <c r="V35" s="130"/>
      <c r="W35" s="122"/>
      <c r="X35" s="118"/>
      <c r="Y35" s="122"/>
      <c r="Z35" s="118"/>
      <c r="AA35" s="122"/>
      <c r="AB35" s="118"/>
      <c r="AC35" s="122"/>
      <c r="AD35" s="118"/>
      <c r="AE35" s="124"/>
      <c r="AF35" s="1"/>
      <c r="AG35" s="1"/>
      <c r="AH35" s="160"/>
      <c r="AI35" s="122"/>
      <c r="AJ35" s="118"/>
      <c r="AK35" s="122"/>
      <c r="AL35" s="118"/>
      <c r="AM35" s="122"/>
      <c r="AN35" s="118"/>
      <c r="AO35" s="119"/>
      <c r="AP35" s="100"/>
      <c r="AQ35" s="130"/>
      <c r="AR35" s="122"/>
      <c r="AS35" s="118"/>
      <c r="AT35" s="122"/>
      <c r="AU35" s="118"/>
      <c r="AV35" s="122"/>
      <c r="AW35" s="118"/>
      <c r="AX35" s="119"/>
      <c r="AY35" s="100"/>
      <c r="AZ35" s="130"/>
      <c r="BA35" s="122"/>
      <c r="BB35" s="118"/>
      <c r="BC35" s="122"/>
      <c r="BD35" s="118"/>
      <c r="BE35" s="122"/>
      <c r="BF35" s="118"/>
      <c r="BG35" s="119"/>
      <c r="BH35" s="100"/>
      <c r="BI35" s="130"/>
      <c r="BJ35" s="122"/>
      <c r="BK35" s="118"/>
      <c r="BL35" s="122"/>
      <c r="BM35" s="118"/>
      <c r="BN35" s="122"/>
      <c r="BO35" s="118"/>
      <c r="BP35" s="124"/>
      <c r="BQ35" s="1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"/>
      <c r="CC35" s="1"/>
      <c r="CD35" s="1"/>
      <c r="CE35" s="1"/>
      <c r="CF35" s="1"/>
      <c r="CG35" s="1"/>
      <c r="CH35" s="1"/>
      <c r="CI35" s="1"/>
    </row>
    <row r="36" spans="1:87" ht="7.5" customHeight="1">
      <c r="A36" s="192">
        <v>10</v>
      </c>
      <c r="B36" s="121"/>
      <c r="C36" s="191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21"/>
      <c r="R36" s="194"/>
      <c r="S36" s="117"/>
      <c r="T36" s="194"/>
      <c r="U36" s="117"/>
      <c r="V36" s="194"/>
      <c r="W36" s="121"/>
      <c r="X36" s="191"/>
      <c r="Y36" s="121"/>
      <c r="Z36" s="191"/>
      <c r="AA36" s="121"/>
      <c r="AB36" s="191"/>
      <c r="AC36" s="121"/>
      <c r="AD36" s="191"/>
      <c r="AE36" s="123"/>
      <c r="AF36" s="1"/>
      <c r="AG36" s="1"/>
      <c r="AH36" s="159"/>
      <c r="AI36" s="121"/>
      <c r="AJ36" s="128">
        <v>12</v>
      </c>
      <c r="AK36" s="121"/>
      <c r="AL36" s="127">
        <v>12</v>
      </c>
      <c r="AM36" s="121"/>
      <c r="AN36" s="116"/>
      <c r="AO36" s="117"/>
      <c r="AP36" s="100"/>
      <c r="AQ36" s="129"/>
      <c r="AR36" s="121"/>
      <c r="AS36" s="128">
        <v>52</v>
      </c>
      <c r="AT36" s="121"/>
      <c r="AU36" s="127">
        <v>52</v>
      </c>
      <c r="AV36" s="121"/>
      <c r="AW36" s="116"/>
      <c r="AX36" s="117"/>
      <c r="AY36" s="100"/>
      <c r="AZ36" s="129"/>
      <c r="BA36" s="121"/>
      <c r="BB36" s="128">
        <v>92</v>
      </c>
      <c r="BC36" s="121"/>
      <c r="BD36" s="127">
        <v>92</v>
      </c>
      <c r="BE36" s="121"/>
      <c r="BF36" s="116"/>
      <c r="BG36" s="117"/>
      <c r="BH36" s="100"/>
      <c r="BI36" s="129"/>
      <c r="BJ36" s="121"/>
      <c r="BK36" s="126">
        <v>132</v>
      </c>
      <c r="BL36" s="121"/>
      <c r="BM36" s="120">
        <v>132</v>
      </c>
      <c r="BN36" s="121"/>
      <c r="BO36" s="116"/>
      <c r="BP36" s="123"/>
      <c r="BQ36" s="1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"/>
      <c r="CC36" s="1"/>
      <c r="CD36" s="1"/>
      <c r="CE36" s="1"/>
      <c r="CF36" s="1"/>
      <c r="CG36" s="1"/>
      <c r="CH36" s="1"/>
      <c r="CI36" s="1"/>
    </row>
    <row r="37" spans="1:87" ht="7.5" customHeight="1">
      <c r="A37" s="160"/>
      <c r="B37" s="122"/>
      <c r="C37" s="11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22"/>
      <c r="R37" s="130"/>
      <c r="S37" s="119"/>
      <c r="T37" s="130"/>
      <c r="U37" s="119"/>
      <c r="V37" s="130"/>
      <c r="W37" s="122"/>
      <c r="X37" s="118"/>
      <c r="Y37" s="122"/>
      <c r="Z37" s="118"/>
      <c r="AA37" s="122"/>
      <c r="AB37" s="118"/>
      <c r="AC37" s="122"/>
      <c r="AD37" s="118"/>
      <c r="AE37" s="124"/>
      <c r="AF37" s="1"/>
      <c r="AG37" s="1"/>
      <c r="AH37" s="160"/>
      <c r="AI37" s="122"/>
      <c r="AJ37" s="118"/>
      <c r="AK37" s="122"/>
      <c r="AL37" s="118"/>
      <c r="AM37" s="122"/>
      <c r="AN37" s="118"/>
      <c r="AO37" s="119"/>
      <c r="AP37" s="100"/>
      <c r="AQ37" s="130"/>
      <c r="AR37" s="122"/>
      <c r="AS37" s="118"/>
      <c r="AT37" s="122"/>
      <c r="AU37" s="118"/>
      <c r="AV37" s="122"/>
      <c r="AW37" s="118"/>
      <c r="AX37" s="119"/>
      <c r="AY37" s="100"/>
      <c r="AZ37" s="130"/>
      <c r="BA37" s="122"/>
      <c r="BB37" s="118"/>
      <c r="BC37" s="122"/>
      <c r="BD37" s="118"/>
      <c r="BE37" s="122"/>
      <c r="BF37" s="118"/>
      <c r="BG37" s="119"/>
      <c r="BH37" s="100"/>
      <c r="BI37" s="130"/>
      <c r="BJ37" s="122"/>
      <c r="BK37" s="118"/>
      <c r="BL37" s="122"/>
      <c r="BM37" s="118"/>
      <c r="BN37" s="122"/>
      <c r="BO37" s="118"/>
      <c r="BP37" s="124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</row>
    <row r="38" spans="1:87" ht="7.5" customHeight="1">
      <c r="A38" s="192">
        <v>11</v>
      </c>
      <c r="B38" s="121"/>
      <c r="C38" s="191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21"/>
      <c r="R38" s="194"/>
      <c r="S38" s="117"/>
      <c r="T38" s="194"/>
      <c r="U38" s="117"/>
      <c r="V38" s="194"/>
      <c r="W38" s="121"/>
      <c r="X38" s="191"/>
      <c r="Y38" s="121"/>
      <c r="Z38" s="191"/>
      <c r="AA38" s="121"/>
      <c r="AB38" s="191"/>
      <c r="AC38" s="121"/>
      <c r="AD38" s="191"/>
      <c r="AE38" s="123"/>
      <c r="AF38" s="1"/>
      <c r="AG38" s="1"/>
      <c r="AH38" s="159"/>
      <c r="AI38" s="121"/>
      <c r="AJ38" s="128">
        <v>13</v>
      </c>
      <c r="AK38" s="121"/>
      <c r="AL38" s="127">
        <v>13</v>
      </c>
      <c r="AM38" s="121"/>
      <c r="AN38" s="116"/>
      <c r="AO38" s="117"/>
      <c r="AP38" s="100"/>
      <c r="AQ38" s="129"/>
      <c r="AR38" s="121"/>
      <c r="AS38" s="128">
        <v>53</v>
      </c>
      <c r="AT38" s="121"/>
      <c r="AU38" s="127">
        <v>53</v>
      </c>
      <c r="AV38" s="121"/>
      <c r="AW38" s="116"/>
      <c r="AX38" s="117"/>
      <c r="AY38" s="100"/>
      <c r="AZ38" s="129"/>
      <c r="BA38" s="121"/>
      <c r="BB38" s="128">
        <v>93</v>
      </c>
      <c r="BC38" s="121"/>
      <c r="BD38" s="127">
        <v>93</v>
      </c>
      <c r="BE38" s="121"/>
      <c r="BF38" s="116"/>
      <c r="BG38" s="117"/>
      <c r="BH38" s="100"/>
      <c r="BI38" s="129"/>
      <c r="BJ38" s="121"/>
      <c r="BK38" s="126">
        <v>133</v>
      </c>
      <c r="BL38" s="121"/>
      <c r="BM38" s="120">
        <v>133</v>
      </c>
      <c r="BN38" s="121"/>
      <c r="BO38" s="116"/>
      <c r="BP38" s="123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</row>
    <row r="39" spans="1:87" ht="7.5" customHeight="1">
      <c r="A39" s="160"/>
      <c r="B39" s="122"/>
      <c r="C39" s="118"/>
      <c r="D39" s="188"/>
      <c r="E39" s="188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122"/>
      <c r="R39" s="130"/>
      <c r="S39" s="119"/>
      <c r="T39" s="130"/>
      <c r="U39" s="119"/>
      <c r="V39" s="130"/>
      <c r="W39" s="122"/>
      <c r="X39" s="118"/>
      <c r="Y39" s="122"/>
      <c r="Z39" s="118"/>
      <c r="AA39" s="122"/>
      <c r="AB39" s="118"/>
      <c r="AC39" s="122"/>
      <c r="AD39" s="118"/>
      <c r="AE39" s="124"/>
      <c r="AF39" s="1"/>
      <c r="AG39" s="1"/>
      <c r="AH39" s="160"/>
      <c r="AI39" s="122"/>
      <c r="AJ39" s="118"/>
      <c r="AK39" s="122"/>
      <c r="AL39" s="118"/>
      <c r="AM39" s="122"/>
      <c r="AN39" s="118"/>
      <c r="AO39" s="119"/>
      <c r="AP39" s="100"/>
      <c r="AQ39" s="130"/>
      <c r="AR39" s="122"/>
      <c r="AS39" s="118"/>
      <c r="AT39" s="122"/>
      <c r="AU39" s="118"/>
      <c r="AV39" s="122"/>
      <c r="AW39" s="118"/>
      <c r="AX39" s="119"/>
      <c r="AY39" s="100"/>
      <c r="AZ39" s="130"/>
      <c r="BA39" s="122"/>
      <c r="BB39" s="118"/>
      <c r="BC39" s="122"/>
      <c r="BD39" s="118"/>
      <c r="BE39" s="122"/>
      <c r="BF39" s="118"/>
      <c r="BG39" s="119"/>
      <c r="BH39" s="100"/>
      <c r="BI39" s="130"/>
      <c r="BJ39" s="122"/>
      <c r="BK39" s="118"/>
      <c r="BL39" s="122"/>
      <c r="BM39" s="118"/>
      <c r="BN39" s="122"/>
      <c r="BO39" s="118"/>
      <c r="BP39" s="124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</row>
    <row r="40" spans="1:87" ht="7.5" customHeight="1">
      <c r="A40" s="192">
        <v>12</v>
      </c>
      <c r="B40" s="121"/>
      <c r="C40" s="191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21"/>
      <c r="R40" s="194"/>
      <c r="S40" s="117"/>
      <c r="T40" s="194"/>
      <c r="U40" s="117"/>
      <c r="V40" s="194"/>
      <c r="W40" s="121"/>
      <c r="X40" s="191"/>
      <c r="Y40" s="121"/>
      <c r="Z40" s="191"/>
      <c r="AA40" s="121"/>
      <c r="AB40" s="191"/>
      <c r="AC40" s="121"/>
      <c r="AD40" s="191"/>
      <c r="AE40" s="123"/>
      <c r="AF40" s="1"/>
      <c r="AG40" s="1"/>
      <c r="AH40" s="159"/>
      <c r="AI40" s="121"/>
      <c r="AJ40" s="128">
        <v>14</v>
      </c>
      <c r="AK40" s="121"/>
      <c r="AL40" s="127">
        <v>14</v>
      </c>
      <c r="AM40" s="121"/>
      <c r="AN40" s="116"/>
      <c r="AO40" s="117"/>
      <c r="AP40" s="100"/>
      <c r="AQ40" s="129"/>
      <c r="AR40" s="121"/>
      <c r="AS40" s="128">
        <v>54</v>
      </c>
      <c r="AT40" s="121"/>
      <c r="AU40" s="127">
        <v>54</v>
      </c>
      <c r="AV40" s="121"/>
      <c r="AW40" s="116"/>
      <c r="AX40" s="117"/>
      <c r="AY40" s="100"/>
      <c r="AZ40" s="129"/>
      <c r="BA40" s="121"/>
      <c r="BB40" s="128">
        <v>94</v>
      </c>
      <c r="BC40" s="121"/>
      <c r="BD40" s="127">
        <v>94</v>
      </c>
      <c r="BE40" s="121"/>
      <c r="BF40" s="116"/>
      <c r="BG40" s="117"/>
      <c r="BH40" s="100"/>
      <c r="BI40" s="129"/>
      <c r="BJ40" s="121"/>
      <c r="BK40" s="126">
        <v>134</v>
      </c>
      <c r="BL40" s="121"/>
      <c r="BM40" s="120">
        <v>134</v>
      </c>
      <c r="BN40" s="121"/>
      <c r="BO40" s="116"/>
      <c r="BP40" s="123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</row>
    <row r="41" spans="1:87" ht="7.5" customHeight="1">
      <c r="A41" s="160"/>
      <c r="B41" s="122"/>
      <c r="C41" s="118"/>
      <c r="D41" s="188"/>
      <c r="E41" s="188"/>
      <c r="F41" s="188"/>
      <c r="G41" s="188"/>
      <c r="H41" s="188"/>
      <c r="I41" s="188"/>
      <c r="J41" s="188"/>
      <c r="K41" s="188"/>
      <c r="L41" s="188"/>
      <c r="M41" s="188"/>
      <c r="N41" s="188"/>
      <c r="O41" s="188"/>
      <c r="P41" s="188"/>
      <c r="Q41" s="122"/>
      <c r="R41" s="130"/>
      <c r="S41" s="119"/>
      <c r="T41" s="130"/>
      <c r="U41" s="119"/>
      <c r="V41" s="130"/>
      <c r="W41" s="122"/>
      <c r="X41" s="118"/>
      <c r="Y41" s="122"/>
      <c r="Z41" s="118"/>
      <c r="AA41" s="122"/>
      <c r="AB41" s="118"/>
      <c r="AC41" s="122"/>
      <c r="AD41" s="118"/>
      <c r="AE41" s="124"/>
      <c r="AF41" s="1"/>
      <c r="AG41" s="1"/>
      <c r="AH41" s="160"/>
      <c r="AI41" s="122"/>
      <c r="AJ41" s="118"/>
      <c r="AK41" s="122"/>
      <c r="AL41" s="118"/>
      <c r="AM41" s="122"/>
      <c r="AN41" s="118"/>
      <c r="AO41" s="119"/>
      <c r="AP41" s="100"/>
      <c r="AQ41" s="130"/>
      <c r="AR41" s="122"/>
      <c r="AS41" s="118"/>
      <c r="AT41" s="122"/>
      <c r="AU41" s="118"/>
      <c r="AV41" s="122"/>
      <c r="AW41" s="118"/>
      <c r="AX41" s="119"/>
      <c r="AY41" s="100"/>
      <c r="AZ41" s="130"/>
      <c r="BA41" s="122"/>
      <c r="BB41" s="118"/>
      <c r="BC41" s="122"/>
      <c r="BD41" s="118"/>
      <c r="BE41" s="122"/>
      <c r="BF41" s="118"/>
      <c r="BG41" s="119"/>
      <c r="BH41" s="100"/>
      <c r="BI41" s="130"/>
      <c r="BJ41" s="122"/>
      <c r="BK41" s="118"/>
      <c r="BL41" s="122"/>
      <c r="BM41" s="118"/>
      <c r="BN41" s="122"/>
      <c r="BO41" s="118"/>
      <c r="BP41" s="124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</row>
    <row r="42" spans="1:87" ht="7.5" customHeight="1">
      <c r="A42" s="192">
        <v>13</v>
      </c>
      <c r="B42" s="121"/>
      <c r="C42" s="191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21"/>
      <c r="R42" s="194"/>
      <c r="S42" s="117"/>
      <c r="T42" s="194"/>
      <c r="U42" s="117"/>
      <c r="V42" s="194"/>
      <c r="W42" s="121"/>
      <c r="X42" s="191"/>
      <c r="Y42" s="121"/>
      <c r="Z42" s="191"/>
      <c r="AA42" s="121"/>
      <c r="AB42" s="191"/>
      <c r="AC42" s="121"/>
      <c r="AD42" s="191"/>
      <c r="AE42" s="123"/>
      <c r="AF42" s="1"/>
      <c r="AG42" s="1"/>
      <c r="AH42" s="159"/>
      <c r="AI42" s="121"/>
      <c r="AJ42" s="128">
        <v>15</v>
      </c>
      <c r="AK42" s="121"/>
      <c r="AL42" s="127">
        <v>15</v>
      </c>
      <c r="AM42" s="121"/>
      <c r="AN42" s="116"/>
      <c r="AO42" s="117"/>
      <c r="AP42" s="100"/>
      <c r="AQ42" s="129"/>
      <c r="AR42" s="121"/>
      <c r="AS42" s="128">
        <v>55</v>
      </c>
      <c r="AT42" s="121"/>
      <c r="AU42" s="127">
        <v>55</v>
      </c>
      <c r="AV42" s="121"/>
      <c r="AW42" s="116"/>
      <c r="AX42" s="117"/>
      <c r="AY42" s="100"/>
      <c r="AZ42" s="129"/>
      <c r="BA42" s="121"/>
      <c r="BB42" s="128">
        <v>95</v>
      </c>
      <c r="BC42" s="121"/>
      <c r="BD42" s="127">
        <v>95</v>
      </c>
      <c r="BE42" s="121"/>
      <c r="BF42" s="116"/>
      <c r="BG42" s="117"/>
      <c r="BH42" s="100"/>
      <c r="BI42" s="129"/>
      <c r="BJ42" s="121"/>
      <c r="BK42" s="126">
        <v>135</v>
      </c>
      <c r="BL42" s="121"/>
      <c r="BM42" s="120">
        <v>135</v>
      </c>
      <c r="BN42" s="121"/>
      <c r="BO42" s="116"/>
      <c r="BP42" s="123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</row>
    <row r="43" spans="1:87" ht="7.5" customHeight="1">
      <c r="A43" s="160"/>
      <c r="B43" s="122"/>
      <c r="C43" s="11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22"/>
      <c r="R43" s="130"/>
      <c r="S43" s="119"/>
      <c r="T43" s="130"/>
      <c r="U43" s="119"/>
      <c r="V43" s="130"/>
      <c r="W43" s="122"/>
      <c r="X43" s="118"/>
      <c r="Y43" s="122"/>
      <c r="Z43" s="118"/>
      <c r="AA43" s="122"/>
      <c r="AB43" s="118"/>
      <c r="AC43" s="122"/>
      <c r="AD43" s="118"/>
      <c r="AE43" s="124"/>
      <c r="AF43" s="1"/>
      <c r="AG43" s="1"/>
      <c r="AH43" s="160"/>
      <c r="AI43" s="122"/>
      <c r="AJ43" s="118"/>
      <c r="AK43" s="122"/>
      <c r="AL43" s="118"/>
      <c r="AM43" s="122"/>
      <c r="AN43" s="118"/>
      <c r="AO43" s="119"/>
      <c r="AP43" s="100"/>
      <c r="AQ43" s="130"/>
      <c r="AR43" s="122"/>
      <c r="AS43" s="118"/>
      <c r="AT43" s="122"/>
      <c r="AU43" s="118"/>
      <c r="AV43" s="122"/>
      <c r="AW43" s="118"/>
      <c r="AX43" s="119"/>
      <c r="AY43" s="100"/>
      <c r="AZ43" s="130"/>
      <c r="BA43" s="122"/>
      <c r="BB43" s="118"/>
      <c r="BC43" s="122"/>
      <c r="BD43" s="118"/>
      <c r="BE43" s="122"/>
      <c r="BF43" s="118"/>
      <c r="BG43" s="119"/>
      <c r="BH43" s="100"/>
      <c r="BI43" s="130"/>
      <c r="BJ43" s="122"/>
      <c r="BK43" s="118"/>
      <c r="BL43" s="122"/>
      <c r="BM43" s="118"/>
      <c r="BN43" s="122"/>
      <c r="BO43" s="118"/>
      <c r="BP43" s="124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</row>
    <row r="44" spans="1:87" ht="7.5" customHeight="1">
      <c r="A44" s="192">
        <v>14</v>
      </c>
      <c r="B44" s="121"/>
      <c r="C44" s="191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21"/>
      <c r="R44" s="194"/>
      <c r="S44" s="117"/>
      <c r="T44" s="194"/>
      <c r="U44" s="117"/>
      <c r="V44" s="194"/>
      <c r="W44" s="121"/>
      <c r="X44" s="191"/>
      <c r="Y44" s="121"/>
      <c r="Z44" s="191"/>
      <c r="AA44" s="121"/>
      <c r="AB44" s="191"/>
      <c r="AC44" s="121"/>
      <c r="AD44" s="191"/>
      <c r="AE44" s="123"/>
      <c r="AF44" s="1"/>
      <c r="AG44" s="1"/>
      <c r="AH44" s="159"/>
      <c r="AI44" s="121"/>
      <c r="AJ44" s="128">
        <v>16</v>
      </c>
      <c r="AK44" s="121"/>
      <c r="AL44" s="127">
        <v>16</v>
      </c>
      <c r="AM44" s="121"/>
      <c r="AN44" s="116"/>
      <c r="AO44" s="117"/>
      <c r="AP44" s="100"/>
      <c r="AQ44" s="129"/>
      <c r="AR44" s="121"/>
      <c r="AS44" s="128">
        <v>56</v>
      </c>
      <c r="AT44" s="121"/>
      <c r="AU44" s="127">
        <v>56</v>
      </c>
      <c r="AV44" s="121"/>
      <c r="AW44" s="116"/>
      <c r="AX44" s="117"/>
      <c r="AY44" s="100"/>
      <c r="AZ44" s="129"/>
      <c r="BA44" s="121"/>
      <c r="BB44" s="128">
        <v>96</v>
      </c>
      <c r="BC44" s="121"/>
      <c r="BD44" s="127">
        <v>96</v>
      </c>
      <c r="BE44" s="121"/>
      <c r="BF44" s="116"/>
      <c r="BG44" s="117"/>
      <c r="BH44" s="100"/>
      <c r="BI44" s="129"/>
      <c r="BJ44" s="121"/>
      <c r="BK44" s="126">
        <v>136</v>
      </c>
      <c r="BL44" s="121"/>
      <c r="BM44" s="120">
        <v>136</v>
      </c>
      <c r="BN44" s="121"/>
      <c r="BO44" s="116"/>
      <c r="BP44" s="123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</row>
    <row r="45" spans="1:87" ht="7.5" customHeight="1">
      <c r="A45" s="160"/>
      <c r="B45" s="122"/>
      <c r="C45" s="11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22"/>
      <c r="R45" s="130"/>
      <c r="S45" s="119"/>
      <c r="T45" s="130"/>
      <c r="U45" s="119"/>
      <c r="V45" s="130"/>
      <c r="W45" s="122"/>
      <c r="X45" s="118"/>
      <c r="Y45" s="122"/>
      <c r="Z45" s="118"/>
      <c r="AA45" s="122"/>
      <c r="AB45" s="118"/>
      <c r="AC45" s="122"/>
      <c r="AD45" s="118"/>
      <c r="AE45" s="124"/>
      <c r="AF45" s="1"/>
      <c r="AG45" s="1"/>
      <c r="AH45" s="160"/>
      <c r="AI45" s="122"/>
      <c r="AJ45" s="118"/>
      <c r="AK45" s="122"/>
      <c r="AL45" s="118"/>
      <c r="AM45" s="122"/>
      <c r="AN45" s="118"/>
      <c r="AO45" s="119"/>
      <c r="AP45" s="100"/>
      <c r="AQ45" s="130"/>
      <c r="AR45" s="122"/>
      <c r="AS45" s="118"/>
      <c r="AT45" s="122"/>
      <c r="AU45" s="118"/>
      <c r="AV45" s="122"/>
      <c r="AW45" s="118"/>
      <c r="AX45" s="119"/>
      <c r="AY45" s="100"/>
      <c r="AZ45" s="130"/>
      <c r="BA45" s="122"/>
      <c r="BB45" s="118"/>
      <c r="BC45" s="122"/>
      <c r="BD45" s="118"/>
      <c r="BE45" s="122"/>
      <c r="BF45" s="118"/>
      <c r="BG45" s="119"/>
      <c r="BH45" s="100"/>
      <c r="BI45" s="130"/>
      <c r="BJ45" s="122"/>
      <c r="BK45" s="118"/>
      <c r="BL45" s="122"/>
      <c r="BM45" s="118"/>
      <c r="BN45" s="122"/>
      <c r="BO45" s="118"/>
      <c r="BP45" s="124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</row>
    <row r="46" spans="1:87" ht="7.5" customHeight="1">
      <c r="A46" s="192">
        <v>15</v>
      </c>
      <c r="B46" s="121"/>
      <c r="C46" s="191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21"/>
      <c r="R46" s="194"/>
      <c r="S46" s="117"/>
      <c r="T46" s="194"/>
      <c r="U46" s="117"/>
      <c r="V46" s="194"/>
      <c r="W46" s="121"/>
      <c r="X46" s="191"/>
      <c r="Y46" s="121"/>
      <c r="Z46" s="191"/>
      <c r="AA46" s="121"/>
      <c r="AB46" s="191"/>
      <c r="AC46" s="121"/>
      <c r="AD46" s="191"/>
      <c r="AE46" s="123"/>
      <c r="AF46" s="1"/>
      <c r="AG46" s="1"/>
      <c r="AH46" s="159"/>
      <c r="AI46" s="121"/>
      <c r="AJ46" s="128">
        <v>17</v>
      </c>
      <c r="AK46" s="121"/>
      <c r="AL46" s="127">
        <v>17</v>
      </c>
      <c r="AM46" s="121"/>
      <c r="AN46" s="116"/>
      <c r="AO46" s="117"/>
      <c r="AP46" s="100"/>
      <c r="AQ46" s="129"/>
      <c r="AR46" s="121"/>
      <c r="AS46" s="128">
        <v>57</v>
      </c>
      <c r="AT46" s="121"/>
      <c r="AU46" s="127">
        <v>57</v>
      </c>
      <c r="AV46" s="121"/>
      <c r="AW46" s="116"/>
      <c r="AX46" s="117"/>
      <c r="AY46" s="100"/>
      <c r="AZ46" s="129"/>
      <c r="BA46" s="121"/>
      <c r="BB46" s="128">
        <v>97</v>
      </c>
      <c r="BC46" s="121"/>
      <c r="BD46" s="127">
        <v>97</v>
      </c>
      <c r="BE46" s="121"/>
      <c r="BF46" s="116"/>
      <c r="BG46" s="117"/>
      <c r="BH46" s="100"/>
      <c r="BI46" s="129"/>
      <c r="BJ46" s="121"/>
      <c r="BK46" s="126">
        <v>137</v>
      </c>
      <c r="BL46" s="121"/>
      <c r="BM46" s="120">
        <v>137</v>
      </c>
      <c r="BN46" s="121"/>
      <c r="BO46" s="116"/>
      <c r="BP46" s="123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</row>
    <row r="47" spans="1:87" ht="7.5" customHeight="1">
      <c r="A47" s="160"/>
      <c r="B47" s="122"/>
      <c r="C47" s="118"/>
      <c r="D47" s="188"/>
      <c r="E47" s="188"/>
      <c r="F47" s="188"/>
      <c r="G47" s="188"/>
      <c r="H47" s="188"/>
      <c r="I47" s="188"/>
      <c r="J47" s="188"/>
      <c r="K47" s="188"/>
      <c r="L47" s="188"/>
      <c r="M47" s="188"/>
      <c r="N47" s="188"/>
      <c r="O47" s="188"/>
      <c r="P47" s="188"/>
      <c r="Q47" s="122"/>
      <c r="R47" s="130"/>
      <c r="S47" s="119"/>
      <c r="T47" s="130"/>
      <c r="U47" s="119"/>
      <c r="V47" s="130"/>
      <c r="W47" s="122"/>
      <c r="X47" s="118"/>
      <c r="Y47" s="122"/>
      <c r="Z47" s="118"/>
      <c r="AA47" s="122"/>
      <c r="AB47" s="118"/>
      <c r="AC47" s="122"/>
      <c r="AD47" s="118"/>
      <c r="AE47" s="124"/>
      <c r="AF47" s="1"/>
      <c r="AG47" s="1"/>
      <c r="AH47" s="160"/>
      <c r="AI47" s="122"/>
      <c r="AJ47" s="118"/>
      <c r="AK47" s="122"/>
      <c r="AL47" s="118"/>
      <c r="AM47" s="122"/>
      <c r="AN47" s="118"/>
      <c r="AO47" s="119"/>
      <c r="AP47" s="100"/>
      <c r="AQ47" s="130"/>
      <c r="AR47" s="122"/>
      <c r="AS47" s="118"/>
      <c r="AT47" s="122"/>
      <c r="AU47" s="118"/>
      <c r="AV47" s="122"/>
      <c r="AW47" s="118"/>
      <c r="AX47" s="119"/>
      <c r="AY47" s="100"/>
      <c r="AZ47" s="130"/>
      <c r="BA47" s="122"/>
      <c r="BB47" s="118"/>
      <c r="BC47" s="122"/>
      <c r="BD47" s="118"/>
      <c r="BE47" s="122"/>
      <c r="BF47" s="118"/>
      <c r="BG47" s="119"/>
      <c r="BH47" s="100"/>
      <c r="BI47" s="130"/>
      <c r="BJ47" s="122"/>
      <c r="BK47" s="118"/>
      <c r="BL47" s="122"/>
      <c r="BM47" s="118"/>
      <c r="BN47" s="122"/>
      <c r="BO47" s="118"/>
      <c r="BP47" s="124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</row>
    <row r="48" spans="1:87" ht="7.5" customHeight="1">
      <c r="A48" s="192">
        <v>16</v>
      </c>
      <c r="B48" s="121"/>
      <c r="C48" s="191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21"/>
      <c r="R48" s="194"/>
      <c r="S48" s="117"/>
      <c r="T48" s="194"/>
      <c r="U48" s="117"/>
      <c r="V48" s="194"/>
      <c r="W48" s="121"/>
      <c r="X48" s="191"/>
      <c r="Y48" s="121"/>
      <c r="Z48" s="191"/>
      <c r="AA48" s="121"/>
      <c r="AB48" s="191"/>
      <c r="AC48" s="121"/>
      <c r="AD48" s="191"/>
      <c r="AE48" s="123"/>
      <c r="AF48" s="1"/>
      <c r="AG48" s="1"/>
      <c r="AH48" s="159"/>
      <c r="AI48" s="121"/>
      <c r="AJ48" s="128">
        <v>18</v>
      </c>
      <c r="AK48" s="121"/>
      <c r="AL48" s="127">
        <v>18</v>
      </c>
      <c r="AM48" s="121"/>
      <c r="AN48" s="116"/>
      <c r="AO48" s="117"/>
      <c r="AP48" s="100"/>
      <c r="AQ48" s="129"/>
      <c r="AR48" s="121"/>
      <c r="AS48" s="128">
        <v>58</v>
      </c>
      <c r="AT48" s="121"/>
      <c r="AU48" s="127">
        <v>58</v>
      </c>
      <c r="AV48" s="121"/>
      <c r="AW48" s="116"/>
      <c r="AX48" s="117"/>
      <c r="AY48" s="100"/>
      <c r="AZ48" s="129"/>
      <c r="BA48" s="121"/>
      <c r="BB48" s="128">
        <v>98</v>
      </c>
      <c r="BC48" s="121"/>
      <c r="BD48" s="127">
        <v>98</v>
      </c>
      <c r="BE48" s="121"/>
      <c r="BF48" s="116"/>
      <c r="BG48" s="117"/>
      <c r="BH48" s="100"/>
      <c r="BI48" s="129"/>
      <c r="BJ48" s="121"/>
      <c r="BK48" s="126">
        <v>138</v>
      </c>
      <c r="BL48" s="121"/>
      <c r="BM48" s="120">
        <v>138</v>
      </c>
      <c r="BN48" s="121"/>
      <c r="BO48" s="116"/>
      <c r="BP48" s="123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</row>
    <row r="49" spans="1:87" ht="7.5" customHeight="1">
      <c r="A49" s="160"/>
      <c r="B49" s="122"/>
      <c r="C49" s="118"/>
      <c r="D49" s="188"/>
      <c r="E49" s="188"/>
      <c r="F49" s="188"/>
      <c r="G49" s="188"/>
      <c r="H49" s="188"/>
      <c r="I49" s="188"/>
      <c r="J49" s="188"/>
      <c r="K49" s="188"/>
      <c r="L49" s="188"/>
      <c r="M49" s="188"/>
      <c r="N49" s="188"/>
      <c r="O49" s="188"/>
      <c r="P49" s="188"/>
      <c r="Q49" s="122"/>
      <c r="R49" s="130"/>
      <c r="S49" s="119"/>
      <c r="T49" s="130"/>
      <c r="U49" s="119"/>
      <c r="V49" s="130"/>
      <c r="W49" s="122"/>
      <c r="X49" s="118"/>
      <c r="Y49" s="122"/>
      <c r="Z49" s="118"/>
      <c r="AA49" s="122"/>
      <c r="AB49" s="118"/>
      <c r="AC49" s="122"/>
      <c r="AD49" s="118"/>
      <c r="AE49" s="124"/>
      <c r="AF49" s="1"/>
      <c r="AG49" s="1"/>
      <c r="AH49" s="160"/>
      <c r="AI49" s="122"/>
      <c r="AJ49" s="118"/>
      <c r="AK49" s="122"/>
      <c r="AL49" s="118"/>
      <c r="AM49" s="122"/>
      <c r="AN49" s="118"/>
      <c r="AO49" s="119"/>
      <c r="AP49" s="100"/>
      <c r="AQ49" s="130"/>
      <c r="AR49" s="122"/>
      <c r="AS49" s="118"/>
      <c r="AT49" s="122"/>
      <c r="AU49" s="118"/>
      <c r="AV49" s="122"/>
      <c r="AW49" s="118"/>
      <c r="AX49" s="119"/>
      <c r="AY49" s="100"/>
      <c r="AZ49" s="130"/>
      <c r="BA49" s="122"/>
      <c r="BB49" s="118"/>
      <c r="BC49" s="122"/>
      <c r="BD49" s="118"/>
      <c r="BE49" s="122"/>
      <c r="BF49" s="118"/>
      <c r="BG49" s="119"/>
      <c r="BH49" s="100"/>
      <c r="BI49" s="130"/>
      <c r="BJ49" s="122"/>
      <c r="BK49" s="118"/>
      <c r="BL49" s="122"/>
      <c r="BM49" s="118"/>
      <c r="BN49" s="122"/>
      <c r="BO49" s="118"/>
      <c r="BP49" s="124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</row>
    <row r="50" spans="1:87" ht="7.5" customHeight="1">
      <c r="A50" s="192">
        <v>17</v>
      </c>
      <c r="B50" s="121"/>
      <c r="C50" s="191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21"/>
      <c r="R50" s="194"/>
      <c r="S50" s="117"/>
      <c r="T50" s="194"/>
      <c r="U50" s="117"/>
      <c r="V50" s="194"/>
      <c r="W50" s="121"/>
      <c r="X50" s="191"/>
      <c r="Y50" s="121"/>
      <c r="Z50" s="191"/>
      <c r="AA50" s="121"/>
      <c r="AB50" s="191"/>
      <c r="AC50" s="121"/>
      <c r="AD50" s="191"/>
      <c r="AE50" s="123"/>
      <c r="AF50" s="1"/>
      <c r="AG50" s="1"/>
      <c r="AH50" s="159"/>
      <c r="AI50" s="121"/>
      <c r="AJ50" s="128">
        <v>19</v>
      </c>
      <c r="AK50" s="121"/>
      <c r="AL50" s="127">
        <v>19</v>
      </c>
      <c r="AM50" s="121"/>
      <c r="AN50" s="116"/>
      <c r="AO50" s="117"/>
      <c r="AP50" s="100"/>
      <c r="AQ50" s="129"/>
      <c r="AR50" s="121"/>
      <c r="AS50" s="128">
        <v>59</v>
      </c>
      <c r="AT50" s="121"/>
      <c r="AU50" s="127">
        <v>59</v>
      </c>
      <c r="AV50" s="121"/>
      <c r="AW50" s="116"/>
      <c r="AX50" s="117"/>
      <c r="AY50" s="100"/>
      <c r="AZ50" s="129"/>
      <c r="BA50" s="121"/>
      <c r="BB50" s="128">
        <v>99</v>
      </c>
      <c r="BC50" s="121"/>
      <c r="BD50" s="127">
        <v>99</v>
      </c>
      <c r="BE50" s="121"/>
      <c r="BF50" s="116"/>
      <c r="BG50" s="117"/>
      <c r="BH50" s="100"/>
      <c r="BI50" s="129"/>
      <c r="BJ50" s="121"/>
      <c r="BK50" s="126">
        <v>139</v>
      </c>
      <c r="BL50" s="121"/>
      <c r="BM50" s="120">
        <v>139</v>
      </c>
      <c r="BN50" s="121"/>
      <c r="BO50" s="116"/>
      <c r="BP50" s="123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</row>
    <row r="51" spans="1:87" ht="7.5" customHeight="1">
      <c r="A51" s="160"/>
      <c r="B51" s="122"/>
      <c r="C51" s="118"/>
      <c r="D51" s="188"/>
      <c r="E51" s="188"/>
      <c r="F51" s="188"/>
      <c r="G51" s="188"/>
      <c r="H51" s="188"/>
      <c r="I51" s="188"/>
      <c r="J51" s="188"/>
      <c r="K51" s="188"/>
      <c r="L51" s="188"/>
      <c r="M51" s="188"/>
      <c r="N51" s="188"/>
      <c r="O51" s="188"/>
      <c r="P51" s="188"/>
      <c r="Q51" s="122"/>
      <c r="R51" s="130"/>
      <c r="S51" s="119"/>
      <c r="T51" s="130"/>
      <c r="U51" s="119"/>
      <c r="V51" s="130"/>
      <c r="W51" s="122"/>
      <c r="X51" s="118"/>
      <c r="Y51" s="122"/>
      <c r="Z51" s="118"/>
      <c r="AA51" s="122"/>
      <c r="AB51" s="118"/>
      <c r="AC51" s="122"/>
      <c r="AD51" s="118"/>
      <c r="AE51" s="124"/>
      <c r="AF51" s="1"/>
      <c r="AG51" s="1"/>
      <c r="AH51" s="160"/>
      <c r="AI51" s="122"/>
      <c r="AJ51" s="118"/>
      <c r="AK51" s="122"/>
      <c r="AL51" s="118"/>
      <c r="AM51" s="122"/>
      <c r="AN51" s="118"/>
      <c r="AO51" s="119"/>
      <c r="AP51" s="100"/>
      <c r="AQ51" s="130"/>
      <c r="AR51" s="122"/>
      <c r="AS51" s="118"/>
      <c r="AT51" s="122"/>
      <c r="AU51" s="118"/>
      <c r="AV51" s="122"/>
      <c r="AW51" s="118"/>
      <c r="AX51" s="119"/>
      <c r="AY51" s="100"/>
      <c r="AZ51" s="130"/>
      <c r="BA51" s="122"/>
      <c r="BB51" s="118"/>
      <c r="BC51" s="122"/>
      <c r="BD51" s="118"/>
      <c r="BE51" s="122"/>
      <c r="BF51" s="118"/>
      <c r="BG51" s="119"/>
      <c r="BH51" s="100"/>
      <c r="BI51" s="130"/>
      <c r="BJ51" s="122"/>
      <c r="BK51" s="118"/>
      <c r="BL51" s="122"/>
      <c r="BM51" s="118"/>
      <c r="BN51" s="122"/>
      <c r="BO51" s="118"/>
      <c r="BP51" s="124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</row>
    <row r="52" spans="1:87" ht="7.5" customHeight="1">
      <c r="A52" s="192">
        <v>18</v>
      </c>
      <c r="B52" s="121"/>
      <c r="C52" s="191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21"/>
      <c r="R52" s="194"/>
      <c r="S52" s="117"/>
      <c r="T52" s="194"/>
      <c r="U52" s="117"/>
      <c r="V52" s="194"/>
      <c r="W52" s="121"/>
      <c r="X52" s="191"/>
      <c r="Y52" s="121"/>
      <c r="Z52" s="191"/>
      <c r="AA52" s="121"/>
      <c r="AB52" s="191"/>
      <c r="AC52" s="121"/>
      <c r="AD52" s="191"/>
      <c r="AE52" s="123"/>
      <c r="AF52" s="1"/>
      <c r="AG52" s="1"/>
      <c r="AH52" s="159"/>
      <c r="AI52" s="121"/>
      <c r="AJ52" s="128">
        <v>20</v>
      </c>
      <c r="AK52" s="121"/>
      <c r="AL52" s="127">
        <v>20</v>
      </c>
      <c r="AM52" s="121"/>
      <c r="AN52" s="116"/>
      <c r="AO52" s="117"/>
      <c r="AP52" s="100"/>
      <c r="AQ52" s="129"/>
      <c r="AR52" s="121"/>
      <c r="AS52" s="128">
        <v>60</v>
      </c>
      <c r="AT52" s="121"/>
      <c r="AU52" s="127">
        <v>60</v>
      </c>
      <c r="AV52" s="121"/>
      <c r="AW52" s="116"/>
      <c r="AX52" s="117"/>
      <c r="AY52" s="100"/>
      <c r="AZ52" s="129"/>
      <c r="BA52" s="121"/>
      <c r="BB52" s="126">
        <v>100</v>
      </c>
      <c r="BC52" s="121"/>
      <c r="BD52" s="120">
        <v>100</v>
      </c>
      <c r="BE52" s="121"/>
      <c r="BF52" s="116"/>
      <c r="BG52" s="117"/>
      <c r="BH52" s="100"/>
      <c r="BI52" s="129"/>
      <c r="BJ52" s="121"/>
      <c r="BK52" s="126">
        <v>140</v>
      </c>
      <c r="BL52" s="121"/>
      <c r="BM52" s="120">
        <v>140</v>
      </c>
      <c r="BN52" s="121"/>
      <c r="BO52" s="116"/>
      <c r="BP52" s="123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</row>
    <row r="53" spans="1:87" ht="7.5" customHeight="1">
      <c r="A53" s="160"/>
      <c r="B53" s="122"/>
      <c r="C53" s="118"/>
      <c r="D53" s="188"/>
      <c r="E53" s="188"/>
      <c r="F53" s="188"/>
      <c r="G53" s="188"/>
      <c r="H53" s="188"/>
      <c r="I53" s="188"/>
      <c r="J53" s="188"/>
      <c r="K53" s="188"/>
      <c r="L53" s="188"/>
      <c r="M53" s="188"/>
      <c r="N53" s="188"/>
      <c r="O53" s="188"/>
      <c r="P53" s="188"/>
      <c r="Q53" s="122"/>
      <c r="R53" s="130"/>
      <c r="S53" s="119"/>
      <c r="T53" s="130"/>
      <c r="U53" s="119"/>
      <c r="V53" s="130"/>
      <c r="W53" s="122"/>
      <c r="X53" s="118"/>
      <c r="Y53" s="122"/>
      <c r="Z53" s="118"/>
      <c r="AA53" s="122"/>
      <c r="AB53" s="118"/>
      <c r="AC53" s="122"/>
      <c r="AD53" s="118"/>
      <c r="AE53" s="124"/>
      <c r="AF53" s="1"/>
      <c r="AG53" s="1"/>
      <c r="AH53" s="160"/>
      <c r="AI53" s="122"/>
      <c r="AJ53" s="118"/>
      <c r="AK53" s="122"/>
      <c r="AL53" s="118"/>
      <c r="AM53" s="122"/>
      <c r="AN53" s="118"/>
      <c r="AO53" s="119"/>
      <c r="AP53" s="100"/>
      <c r="AQ53" s="130"/>
      <c r="AR53" s="122"/>
      <c r="AS53" s="118"/>
      <c r="AT53" s="122"/>
      <c r="AU53" s="118"/>
      <c r="AV53" s="122"/>
      <c r="AW53" s="118"/>
      <c r="AX53" s="119"/>
      <c r="AY53" s="100"/>
      <c r="AZ53" s="130"/>
      <c r="BA53" s="122"/>
      <c r="BB53" s="118"/>
      <c r="BC53" s="122"/>
      <c r="BD53" s="118"/>
      <c r="BE53" s="122"/>
      <c r="BF53" s="118"/>
      <c r="BG53" s="119"/>
      <c r="BH53" s="100"/>
      <c r="BI53" s="130"/>
      <c r="BJ53" s="122"/>
      <c r="BK53" s="118"/>
      <c r="BL53" s="122"/>
      <c r="BM53" s="118"/>
      <c r="BN53" s="122"/>
      <c r="BO53" s="118"/>
      <c r="BP53" s="124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</row>
    <row r="54" spans="1:87" ht="7.5" customHeight="1">
      <c r="A54" s="205" t="s">
        <v>52</v>
      </c>
      <c r="B54" s="206"/>
      <c r="C54" s="206"/>
      <c r="D54" s="206"/>
      <c r="E54" s="206"/>
      <c r="F54" s="209"/>
      <c r="G54" s="210"/>
      <c r="H54" s="210"/>
      <c r="I54" s="210"/>
      <c r="J54" s="210"/>
      <c r="K54" s="210"/>
      <c r="L54" s="210"/>
      <c r="M54" s="210"/>
      <c r="N54" s="210"/>
      <c r="O54" s="210"/>
      <c r="P54" s="210"/>
      <c r="Q54" s="211"/>
      <c r="R54" s="202" t="s">
        <v>18</v>
      </c>
      <c r="S54" s="140"/>
      <c r="T54" s="140"/>
      <c r="U54" s="140"/>
      <c r="V54" s="140"/>
      <c r="W54" s="140"/>
      <c r="X54" s="140"/>
      <c r="Y54" s="147"/>
      <c r="Z54" s="201"/>
      <c r="AA54" s="149"/>
      <c r="AB54" s="158"/>
      <c r="AC54" s="149"/>
      <c r="AD54" s="158"/>
      <c r="AE54" s="141"/>
      <c r="AF54" s="1"/>
      <c r="AG54" s="1"/>
      <c r="AH54" s="159"/>
      <c r="AI54" s="121"/>
      <c r="AJ54" s="128">
        <v>21</v>
      </c>
      <c r="AK54" s="121"/>
      <c r="AL54" s="127">
        <v>21</v>
      </c>
      <c r="AM54" s="121"/>
      <c r="AN54" s="116"/>
      <c r="AO54" s="117"/>
      <c r="AP54" s="100"/>
      <c r="AQ54" s="129"/>
      <c r="AR54" s="121"/>
      <c r="AS54" s="128">
        <v>61</v>
      </c>
      <c r="AT54" s="121"/>
      <c r="AU54" s="127">
        <v>61</v>
      </c>
      <c r="AV54" s="121"/>
      <c r="AW54" s="116"/>
      <c r="AX54" s="117"/>
      <c r="AY54" s="100"/>
      <c r="AZ54" s="129"/>
      <c r="BA54" s="121"/>
      <c r="BB54" s="126">
        <v>101</v>
      </c>
      <c r="BC54" s="121"/>
      <c r="BD54" s="120">
        <v>101</v>
      </c>
      <c r="BE54" s="121"/>
      <c r="BF54" s="116"/>
      <c r="BG54" s="117"/>
      <c r="BH54" s="100"/>
      <c r="BI54" s="129"/>
      <c r="BJ54" s="121"/>
      <c r="BK54" s="126">
        <v>141</v>
      </c>
      <c r="BL54" s="121"/>
      <c r="BM54" s="120">
        <v>141</v>
      </c>
      <c r="BN54" s="121"/>
      <c r="BO54" s="116"/>
      <c r="BP54" s="123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</row>
    <row r="55" spans="1:87" ht="7.5" customHeight="1">
      <c r="A55" s="207"/>
      <c r="B55" s="208"/>
      <c r="C55" s="208"/>
      <c r="D55" s="208"/>
      <c r="E55" s="208"/>
      <c r="F55" s="212"/>
      <c r="G55" s="212"/>
      <c r="H55" s="212"/>
      <c r="I55" s="212"/>
      <c r="J55" s="212"/>
      <c r="K55" s="212"/>
      <c r="L55" s="212"/>
      <c r="M55" s="212"/>
      <c r="N55" s="212"/>
      <c r="O55" s="212"/>
      <c r="P55" s="212"/>
      <c r="Q55" s="213"/>
      <c r="R55" s="150"/>
      <c r="S55" s="100"/>
      <c r="T55" s="100"/>
      <c r="U55" s="100"/>
      <c r="V55" s="100"/>
      <c r="W55" s="100"/>
      <c r="X55" s="100"/>
      <c r="Y55" s="133"/>
      <c r="Z55" s="188"/>
      <c r="AA55" s="122"/>
      <c r="AB55" s="118"/>
      <c r="AC55" s="122"/>
      <c r="AD55" s="118"/>
      <c r="AE55" s="124"/>
      <c r="AF55" s="1"/>
      <c r="AG55" s="1"/>
      <c r="AH55" s="160"/>
      <c r="AI55" s="122"/>
      <c r="AJ55" s="118"/>
      <c r="AK55" s="122"/>
      <c r="AL55" s="118"/>
      <c r="AM55" s="122"/>
      <c r="AN55" s="118"/>
      <c r="AO55" s="119"/>
      <c r="AP55" s="100"/>
      <c r="AQ55" s="130"/>
      <c r="AR55" s="122"/>
      <c r="AS55" s="118"/>
      <c r="AT55" s="122"/>
      <c r="AU55" s="118"/>
      <c r="AV55" s="122"/>
      <c r="AW55" s="118"/>
      <c r="AX55" s="119"/>
      <c r="AY55" s="100"/>
      <c r="AZ55" s="130"/>
      <c r="BA55" s="122"/>
      <c r="BB55" s="118"/>
      <c r="BC55" s="122"/>
      <c r="BD55" s="118"/>
      <c r="BE55" s="122"/>
      <c r="BF55" s="118"/>
      <c r="BG55" s="119"/>
      <c r="BH55" s="100"/>
      <c r="BI55" s="130"/>
      <c r="BJ55" s="122"/>
      <c r="BK55" s="118"/>
      <c r="BL55" s="122"/>
      <c r="BM55" s="118"/>
      <c r="BN55" s="122"/>
      <c r="BO55" s="118"/>
      <c r="BP55" s="124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</row>
    <row r="56" spans="1:87" ht="7.5" customHeight="1">
      <c r="A56" s="214" t="s">
        <v>53</v>
      </c>
      <c r="B56" s="215"/>
      <c r="C56" s="215"/>
      <c r="D56" s="215"/>
      <c r="E56" s="215"/>
      <c r="F56" s="218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20"/>
      <c r="R56" s="150"/>
      <c r="S56" s="100"/>
      <c r="T56" s="100"/>
      <c r="U56" s="100"/>
      <c r="V56" s="100"/>
      <c r="W56" s="100"/>
      <c r="X56" s="100"/>
      <c r="Y56" s="133"/>
      <c r="Z56" s="196"/>
      <c r="AA56" s="121"/>
      <c r="AB56" s="191"/>
      <c r="AC56" s="121"/>
      <c r="AD56" s="191"/>
      <c r="AE56" s="123"/>
      <c r="AF56" s="1"/>
      <c r="AG56" s="1"/>
      <c r="AH56" s="159"/>
      <c r="AI56" s="121"/>
      <c r="AJ56" s="128">
        <v>22</v>
      </c>
      <c r="AK56" s="121"/>
      <c r="AL56" s="127">
        <v>22</v>
      </c>
      <c r="AM56" s="121"/>
      <c r="AN56" s="116"/>
      <c r="AO56" s="117"/>
      <c r="AP56" s="100"/>
      <c r="AQ56" s="129"/>
      <c r="AR56" s="121"/>
      <c r="AS56" s="128">
        <v>62</v>
      </c>
      <c r="AT56" s="121"/>
      <c r="AU56" s="127">
        <v>62</v>
      </c>
      <c r="AV56" s="121"/>
      <c r="AW56" s="116"/>
      <c r="AX56" s="117"/>
      <c r="AY56" s="100"/>
      <c r="AZ56" s="129"/>
      <c r="BA56" s="121"/>
      <c r="BB56" s="126">
        <v>102</v>
      </c>
      <c r="BC56" s="121"/>
      <c r="BD56" s="120">
        <v>102</v>
      </c>
      <c r="BE56" s="121"/>
      <c r="BF56" s="116"/>
      <c r="BG56" s="117"/>
      <c r="BH56" s="100"/>
      <c r="BI56" s="129"/>
      <c r="BJ56" s="121"/>
      <c r="BK56" s="126">
        <v>142</v>
      </c>
      <c r="BL56" s="121"/>
      <c r="BM56" s="120">
        <v>142</v>
      </c>
      <c r="BN56" s="121"/>
      <c r="BO56" s="116"/>
      <c r="BP56" s="123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</row>
    <row r="57" spans="1:87" ht="7.5" customHeight="1" thickBot="1">
      <c r="A57" s="216"/>
      <c r="B57" s="217"/>
      <c r="C57" s="217"/>
      <c r="D57" s="217"/>
      <c r="E57" s="217"/>
      <c r="F57" s="221"/>
      <c r="G57" s="221"/>
      <c r="H57" s="221"/>
      <c r="I57" s="221"/>
      <c r="J57" s="221"/>
      <c r="K57" s="221"/>
      <c r="L57" s="221"/>
      <c r="M57" s="221"/>
      <c r="N57" s="221"/>
      <c r="O57" s="221"/>
      <c r="P57" s="221"/>
      <c r="Q57" s="222"/>
      <c r="R57" s="203"/>
      <c r="S57" s="197"/>
      <c r="T57" s="197"/>
      <c r="U57" s="197"/>
      <c r="V57" s="197"/>
      <c r="W57" s="197"/>
      <c r="X57" s="197"/>
      <c r="Y57" s="204"/>
      <c r="Z57" s="197"/>
      <c r="AA57" s="198"/>
      <c r="AB57" s="199"/>
      <c r="AC57" s="198"/>
      <c r="AD57" s="199"/>
      <c r="AE57" s="200"/>
      <c r="AF57" s="1"/>
      <c r="AG57" s="1"/>
      <c r="AH57" s="160"/>
      <c r="AI57" s="122"/>
      <c r="AJ57" s="118"/>
      <c r="AK57" s="122"/>
      <c r="AL57" s="118"/>
      <c r="AM57" s="122"/>
      <c r="AN57" s="118"/>
      <c r="AO57" s="119"/>
      <c r="AP57" s="100"/>
      <c r="AQ57" s="130"/>
      <c r="AR57" s="122"/>
      <c r="AS57" s="118"/>
      <c r="AT57" s="122"/>
      <c r="AU57" s="118"/>
      <c r="AV57" s="122"/>
      <c r="AW57" s="118"/>
      <c r="AX57" s="119"/>
      <c r="AY57" s="100"/>
      <c r="AZ57" s="130"/>
      <c r="BA57" s="122"/>
      <c r="BB57" s="118"/>
      <c r="BC57" s="122"/>
      <c r="BD57" s="118"/>
      <c r="BE57" s="122"/>
      <c r="BF57" s="118"/>
      <c r="BG57" s="119"/>
      <c r="BH57" s="100"/>
      <c r="BI57" s="130"/>
      <c r="BJ57" s="122"/>
      <c r="BK57" s="118"/>
      <c r="BL57" s="122"/>
      <c r="BM57" s="118"/>
      <c r="BN57" s="122"/>
      <c r="BO57" s="118"/>
      <c r="BP57" s="124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</row>
    <row r="58" spans="1:87" ht="7.5" customHeight="1">
      <c r="A58" s="266" t="s">
        <v>1</v>
      </c>
      <c r="B58" s="228"/>
      <c r="C58" s="228"/>
      <c r="D58" s="228"/>
      <c r="E58" s="228"/>
      <c r="F58" s="228"/>
      <c r="G58" s="228"/>
      <c r="H58" s="269">
        <f>BD119</f>
        <v>0</v>
      </c>
      <c r="I58" s="269"/>
      <c r="J58" s="269"/>
      <c r="K58" s="269"/>
      <c r="L58" s="269"/>
      <c r="M58" s="269"/>
      <c r="N58" s="269"/>
      <c r="O58" s="269"/>
      <c r="P58" s="269"/>
      <c r="Q58" s="269"/>
      <c r="R58" s="269"/>
      <c r="S58" s="269"/>
      <c r="T58" s="269"/>
      <c r="U58" s="269"/>
      <c r="V58" s="269"/>
      <c r="W58" s="269"/>
      <c r="X58" s="269"/>
      <c r="Y58" s="269"/>
      <c r="Z58" s="269"/>
      <c r="AA58" s="269"/>
      <c r="AB58" s="269"/>
      <c r="AC58" s="269"/>
      <c r="AD58" s="269"/>
      <c r="AE58" s="270"/>
      <c r="AF58" s="1"/>
      <c r="AG58" s="1"/>
      <c r="AH58" s="159"/>
      <c r="AI58" s="121"/>
      <c r="AJ58" s="128">
        <v>23</v>
      </c>
      <c r="AK58" s="121"/>
      <c r="AL58" s="127">
        <v>23</v>
      </c>
      <c r="AM58" s="121"/>
      <c r="AN58" s="116"/>
      <c r="AO58" s="117"/>
      <c r="AP58" s="100"/>
      <c r="AQ58" s="129"/>
      <c r="AR58" s="121"/>
      <c r="AS58" s="128">
        <v>63</v>
      </c>
      <c r="AT58" s="121"/>
      <c r="AU58" s="127">
        <v>63</v>
      </c>
      <c r="AV58" s="121"/>
      <c r="AW58" s="116"/>
      <c r="AX58" s="117"/>
      <c r="AY58" s="100"/>
      <c r="AZ58" s="129"/>
      <c r="BA58" s="121"/>
      <c r="BB58" s="126">
        <v>103</v>
      </c>
      <c r="BC58" s="121"/>
      <c r="BD58" s="120">
        <v>103</v>
      </c>
      <c r="BE58" s="121"/>
      <c r="BF58" s="116"/>
      <c r="BG58" s="117"/>
      <c r="BH58" s="100"/>
      <c r="BI58" s="129"/>
      <c r="BJ58" s="121"/>
      <c r="BK58" s="126">
        <v>143</v>
      </c>
      <c r="BL58" s="121"/>
      <c r="BM58" s="120">
        <v>143</v>
      </c>
      <c r="BN58" s="121"/>
      <c r="BO58" s="116"/>
      <c r="BP58" s="123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</row>
    <row r="59" spans="1:87" ht="7.5" customHeight="1">
      <c r="A59" s="166"/>
      <c r="B59" s="225"/>
      <c r="C59" s="225"/>
      <c r="D59" s="225"/>
      <c r="E59" s="225"/>
      <c r="F59" s="225"/>
      <c r="G59" s="225"/>
      <c r="H59" s="271"/>
      <c r="I59" s="271"/>
      <c r="J59" s="271"/>
      <c r="K59" s="271"/>
      <c r="L59" s="271"/>
      <c r="M59" s="271"/>
      <c r="N59" s="271"/>
      <c r="O59" s="271"/>
      <c r="P59" s="271"/>
      <c r="Q59" s="271"/>
      <c r="R59" s="271"/>
      <c r="S59" s="271"/>
      <c r="T59" s="271"/>
      <c r="U59" s="271"/>
      <c r="V59" s="271"/>
      <c r="W59" s="271"/>
      <c r="X59" s="271"/>
      <c r="Y59" s="271"/>
      <c r="Z59" s="271"/>
      <c r="AA59" s="271"/>
      <c r="AB59" s="271"/>
      <c r="AC59" s="271"/>
      <c r="AD59" s="271"/>
      <c r="AE59" s="272"/>
      <c r="AF59" s="1"/>
      <c r="AG59" s="1"/>
      <c r="AH59" s="160"/>
      <c r="AI59" s="122"/>
      <c r="AJ59" s="118"/>
      <c r="AK59" s="122"/>
      <c r="AL59" s="118"/>
      <c r="AM59" s="122"/>
      <c r="AN59" s="118"/>
      <c r="AO59" s="119"/>
      <c r="AP59" s="100"/>
      <c r="AQ59" s="130"/>
      <c r="AR59" s="122"/>
      <c r="AS59" s="118"/>
      <c r="AT59" s="122"/>
      <c r="AU59" s="118"/>
      <c r="AV59" s="122"/>
      <c r="AW59" s="118"/>
      <c r="AX59" s="119"/>
      <c r="AY59" s="100"/>
      <c r="AZ59" s="130"/>
      <c r="BA59" s="122"/>
      <c r="BB59" s="118"/>
      <c r="BC59" s="122"/>
      <c r="BD59" s="118"/>
      <c r="BE59" s="122"/>
      <c r="BF59" s="118"/>
      <c r="BG59" s="119"/>
      <c r="BH59" s="100"/>
      <c r="BI59" s="130"/>
      <c r="BJ59" s="122"/>
      <c r="BK59" s="118"/>
      <c r="BL59" s="122"/>
      <c r="BM59" s="118"/>
      <c r="BN59" s="122"/>
      <c r="BO59" s="118"/>
      <c r="BP59" s="124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</row>
    <row r="60" spans="1:87" ht="7.5" customHeight="1">
      <c r="A60" s="267"/>
      <c r="B60" s="268"/>
      <c r="C60" s="268"/>
      <c r="D60" s="268"/>
      <c r="E60" s="268"/>
      <c r="F60" s="268"/>
      <c r="G60" s="268"/>
      <c r="H60" s="273"/>
      <c r="I60" s="273"/>
      <c r="J60" s="273"/>
      <c r="K60" s="273"/>
      <c r="L60" s="273"/>
      <c r="M60" s="273"/>
      <c r="N60" s="273"/>
      <c r="O60" s="273"/>
      <c r="P60" s="273"/>
      <c r="Q60" s="273"/>
      <c r="R60" s="273"/>
      <c r="S60" s="273"/>
      <c r="T60" s="273"/>
      <c r="U60" s="273"/>
      <c r="V60" s="273"/>
      <c r="W60" s="273"/>
      <c r="X60" s="273"/>
      <c r="Y60" s="273"/>
      <c r="Z60" s="273"/>
      <c r="AA60" s="273"/>
      <c r="AB60" s="273"/>
      <c r="AC60" s="273"/>
      <c r="AD60" s="273"/>
      <c r="AE60" s="274"/>
      <c r="AF60" s="1"/>
      <c r="AG60" s="1"/>
      <c r="AH60" s="159"/>
      <c r="AI60" s="121"/>
      <c r="AJ60" s="128">
        <v>24</v>
      </c>
      <c r="AK60" s="121"/>
      <c r="AL60" s="127">
        <v>24</v>
      </c>
      <c r="AM60" s="121"/>
      <c r="AN60" s="116"/>
      <c r="AO60" s="117"/>
      <c r="AP60" s="100"/>
      <c r="AQ60" s="129"/>
      <c r="AR60" s="121"/>
      <c r="AS60" s="128">
        <v>64</v>
      </c>
      <c r="AT60" s="121"/>
      <c r="AU60" s="127">
        <v>64</v>
      </c>
      <c r="AV60" s="121"/>
      <c r="AW60" s="116"/>
      <c r="AX60" s="117"/>
      <c r="AY60" s="100"/>
      <c r="AZ60" s="129"/>
      <c r="BA60" s="121"/>
      <c r="BB60" s="126">
        <v>104</v>
      </c>
      <c r="BC60" s="121"/>
      <c r="BD60" s="120">
        <v>104</v>
      </c>
      <c r="BE60" s="121"/>
      <c r="BF60" s="116"/>
      <c r="BG60" s="117"/>
      <c r="BH60" s="100"/>
      <c r="BI60" s="129"/>
      <c r="BJ60" s="121"/>
      <c r="BK60" s="126">
        <v>144</v>
      </c>
      <c r="BL60" s="121"/>
      <c r="BM60" s="120">
        <v>144</v>
      </c>
      <c r="BN60" s="121"/>
      <c r="BO60" s="116"/>
      <c r="BP60" s="123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</row>
    <row r="61" spans="1:87" ht="7.5" customHeight="1">
      <c r="A61" s="131" t="s">
        <v>5</v>
      </c>
      <c r="B61" s="132"/>
      <c r="C61" s="132"/>
      <c r="D61" s="133"/>
      <c r="E61" s="135"/>
      <c r="F61" s="133"/>
      <c r="G61" s="135"/>
      <c r="H61" s="133"/>
      <c r="I61" s="14"/>
      <c r="J61" s="14"/>
      <c r="K61" s="14"/>
      <c r="L61" s="138" t="s">
        <v>6</v>
      </c>
      <c r="M61" s="133"/>
      <c r="N61" s="138">
        <v>1</v>
      </c>
      <c r="O61" s="132"/>
      <c r="P61" s="162">
        <v>2</v>
      </c>
      <c r="Q61" s="163"/>
      <c r="R61" s="175">
        <v>3</v>
      </c>
      <c r="S61" s="176"/>
      <c r="T61" s="177">
        <v>4</v>
      </c>
      <c r="U61" s="133"/>
      <c r="V61" s="138" t="s">
        <v>7</v>
      </c>
      <c r="W61" s="133"/>
      <c r="X61" s="138">
        <v>1</v>
      </c>
      <c r="Y61" s="132"/>
      <c r="Z61" s="162">
        <v>2</v>
      </c>
      <c r="AA61" s="163"/>
      <c r="AB61" s="175">
        <v>3</v>
      </c>
      <c r="AC61" s="176"/>
      <c r="AD61" s="177">
        <v>4</v>
      </c>
      <c r="AE61" s="143"/>
      <c r="AF61" s="15"/>
      <c r="AG61" s="15"/>
      <c r="AH61" s="160"/>
      <c r="AI61" s="122"/>
      <c r="AJ61" s="118"/>
      <c r="AK61" s="122"/>
      <c r="AL61" s="118"/>
      <c r="AM61" s="122"/>
      <c r="AN61" s="118"/>
      <c r="AO61" s="119"/>
      <c r="AP61" s="100"/>
      <c r="AQ61" s="130"/>
      <c r="AR61" s="122"/>
      <c r="AS61" s="118"/>
      <c r="AT61" s="122"/>
      <c r="AU61" s="118"/>
      <c r="AV61" s="122"/>
      <c r="AW61" s="118"/>
      <c r="AX61" s="119"/>
      <c r="AY61" s="100"/>
      <c r="AZ61" s="130"/>
      <c r="BA61" s="122"/>
      <c r="BB61" s="118"/>
      <c r="BC61" s="122"/>
      <c r="BD61" s="118"/>
      <c r="BE61" s="122"/>
      <c r="BF61" s="118"/>
      <c r="BG61" s="119"/>
      <c r="BH61" s="100"/>
      <c r="BI61" s="130"/>
      <c r="BJ61" s="122"/>
      <c r="BK61" s="118"/>
      <c r="BL61" s="122"/>
      <c r="BM61" s="118"/>
      <c r="BN61" s="122"/>
      <c r="BO61" s="118"/>
      <c r="BP61" s="124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</row>
    <row r="62" spans="1:87" ht="7.5" customHeight="1">
      <c r="A62" s="134"/>
      <c r="B62" s="100"/>
      <c r="C62" s="100"/>
      <c r="D62" s="133"/>
      <c r="E62" s="136"/>
      <c r="F62" s="137"/>
      <c r="G62" s="136"/>
      <c r="H62" s="137"/>
      <c r="I62" s="14"/>
      <c r="J62" s="14"/>
      <c r="K62" s="14"/>
      <c r="L62" s="136"/>
      <c r="M62" s="137"/>
      <c r="N62" s="136"/>
      <c r="O62" s="145"/>
      <c r="P62" s="144"/>
      <c r="Q62" s="152"/>
      <c r="R62" s="144"/>
      <c r="S62" s="152"/>
      <c r="T62" s="145"/>
      <c r="U62" s="137"/>
      <c r="V62" s="136"/>
      <c r="W62" s="137"/>
      <c r="X62" s="136"/>
      <c r="Y62" s="145"/>
      <c r="Z62" s="144"/>
      <c r="AA62" s="152"/>
      <c r="AB62" s="144"/>
      <c r="AC62" s="152"/>
      <c r="AD62" s="145"/>
      <c r="AE62" s="146"/>
      <c r="AF62" s="1"/>
      <c r="AG62" s="1"/>
      <c r="AH62" s="159"/>
      <c r="AI62" s="121"/>
      <c r="AJ62" s="128">
        <v>25</v>
      </c>
      <c r="AK62" s="121"/>
      <c r="AL62" s="127">
        <v>25</v>
      </c>
      <c r="AM62" s="121"/>
      <c r="AN62" s="116"/>
      <c r="AO62" s="117"/>
      <c r="AP62" s="100"/>
      <c r="AQ62" s="129"/>
      <c r="AR62" s="121"/>
      <c r="AS62" s="128">
        <v>65</v>
      </c>
      <c r="AT62" s="121"/>
      <c r="AU62" s="127">
        <v>65</v>
      </c>
      <c r="AV62" s="121"/>
      <c r="AW62" s="116"/>
      <c r="AX62" s="117"/>
      <c r="AY62" s="100"/>
      <c r="AZ62" s="129"/>
      <c r="BA62" s="121"/>
      <c r="BB62" s="126">
        <v>105</v>
      </c>
      <c r="BC62" s="121"/>
      <c r="BD62" s="120">
        <v>105</v>
      </c>
      <c r="BE62" s="121"/>
      <c r="BF62" s="116"/>
      <c r="BG62" s="117"/>
      <c r="BH62" s="100"/>
      <c r="BI62" s="129"/>
      <c r="BJ62" s="121"/>
      <c r="BK62" s="126">
        <v>145</v>
      </c>
      <c r="BL62" s="121"/>
      <c r="BM62" s="120">
        <v>145</v>
      </c>
      <c r="BN62" s="121"/>
      <c r="BO62" s="116"/>
      <c r="BP62" s="123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</row>
    <row r="63" spans="1:87" ht="7.5" customHeight="1">
      <c r="A63" s="134"/>
      <c r="B63" s="100"/>
      <c r="C63" s="100"/>
      <c r="D63" s="133"/>
      <c r="E63" s="157"/>
      <c r="F63" s="147"/>
      <c r="G63" s="157"/>
      <c r="H63" s="147"/>
      <c r="I63" s="157"/>
      <c r="J63" s="147"/>
      <c r="K63" s="16"/>
      <c r="L63" s="172" t="s">
        <v>10</v>
      </c>
      <c r="M63" s="147"/>
      <c r="N63" s="172">
        <v>1</v>
      </c>
      <c r="O63" s="140"/>
      <c r="P63" s="173">
        <v>2</v>
      </c>
      <c r="Q63" s="149"/>
      <c r="R63" s="173">
        <v>3</v>
      </c>
      <c r="S63" s="149"/>
      <c r="T63" s="178">
        <v>4</v>
      </c>
      <c r="U63" s="147"/>
      <c r="V63" s="172" t="s">
        <v>11</v>
      </c>
      <c r="W63" s="147"/>
      <c r="X63" s="172">
        <v>1</v>
      </c>
      <c r="Y63" s="140"/>
      <c r="Z63" s="173">
        <v>2</v>
      </c>
      <c r="AA63" s="149"/>
      <c r="AB63" s="173">
        <v>3</v>
      </c>
      <c r="AC63" s="149"/>
      <c r="AD63" s="178">
        <v>4</v>
      </c>
      <c r="AE63" s="141"/>
      <c r="AF63" s="1"/>
      <c r="AG63" s="1"/>
      <c r="AH63" s="160"/>
      <c r="AI63" s="122"/>
      <c r="AJ63" s="118"/>
      <c r="AK63" s="122"/>
      <c r="AL63" s="118"/>
      <c r="AM63" s="122"/>
      <c r="AN63" s="118"/>
      <c r="AO63" s="119"/>
      <c r="AP63" s="100"/>
      <c r="AQ63" s="130"/>
      <c r="AR63" s="122"/>
      <c r="AS63" s="118"/>
      <c r="AT63" s="122"/>
      <c r="AU63" s="118"/>
      <c r="AV63" s="122"/>
      <c r="AW63" s="118"/>
      <c r="AX63" s="119"/>
      <c r="AY63" s="100"/>
      <c r="AZ63" s="130"/>
      <c r="BA63" s="122"/>
      <c r="BB63" s="118"/>
      <c r="BC63" s="122"/>
      <c r="BD63" s="118"/>
      <c r="BE63" s="122"/>
      <c r="BF63" s="118"/>
      <c r="BG63" s="119"/>
      <c r="BH63" s="100"/>
      <c r="BI63" s="130"/>
      <c r="BJ63" s="122"/>
      <c r="BK63" s="118"/>
      <c r="BL63" s="122"/>
      <c r="BM63" s="118"/>
      <c r="BN63" s="122"/>
      <c r="BO63" s="118"/>
      <c r="BP63" s="124"/>
      <c r="BQ63" s="1"/>
      <c r="BR63" s="17"/>
      <c r="BS63" s="17"/>
      <c r="BT63" s="17"/>
      <c r="BU63" s="17"/>
      <c r="BV63" s="17"/>
      <c r="BW63" s="17"/>
      <c r="BX63" s="17"/>
      <c r="BY63" s="17"/>
      <c r="BZ63" s="1"/>
      <c r="CA63" s="1"/>
      <c r="CB63" s="1"/>
      <c r="CC63" s="1"/>
      <c r="CD63" s="1"/>
      <c r="CE63" s="1"/>
      <c r="CF63" s="1"/>
      <c r="CG63" s="1"/>
      <c r="CH63" s="1"/>
      <c r="CI63" s="1"/>
    </row>
    <row r="64" spans="1:87" ht="7.5" customHeight="1">
      <c r="A64" s="134"/>
      <c r="B64" s="100"/>
      <c r="C64" s="100"/>
      <c r="D64" s="133"/>
      <c r="E64" s="136"/>
      <c r="F64" s="137"/>
      <c r="G64" s="136"/>
      <c r="H64" s="137"/>
      <c r="I64" s="136"/>
      <c r="J64" s="137"/>
      <c r="K64" s="16"/>
      <c r="L64" s="136"/>
      <c r="M64" s="137"/>
      <c r="N64" s="136"/>
      <c r="O64" s="145"/>
      <c r="P64" s="144"/>
      <c r="Q64" s="152"/>
      <c r="R64" s="144"/>
      <c r="S64" s="152"/>
      <c r="T64" s="145"/>
      <c r="U64" s="137"/>
      <c r="V64" s="136"/>
      <c r="W64" s="137"/>
      <c r="X64" s="136"/>
      <c r="Y64" s="145"/>
      <c r="Z64" s="144"/>
      <c r="AA64" s="152"/>
      <c r="AB64" s="144"/>
      <c r="AC64" s="152"/>
      <c r="AD64" s="145"/>
      <c r="AE64" s="146"/>
      <c r="AF64" s="1"/>
      <c r="AG64" s="1"/>
      <c r="AH64" s="159"/>
      <c r="AI64" s="121"/>
      <c r="AJ64" s="128">
        <v>26</v>
      </c>
      <c r="AK64" s="121"/>
      <c r="AL64" s="127">
        <v>26</v>
      </c>
      <c r="AM64" s="121"/>
      <c r="AN64" s="116"/>
      <c r="AO64" s="117"/>
      <c r="AP64" s="100"/>
      <c r="AQ64" s="129"/>
      <c r="AR64" s="121"/>
      <c r="AS64" s="128">
        <v>66</v>
      </c>
      <c r="AT64" s="121"/>
      <c r="AU64" s="127">
        <v>66</v>
      </c>
      <c r="AV64" s="121"/>
      <c r="AW64" s="116"/>
      <c r="AX64" s="117"/>
      <c r="AY64" s="100"/>
      <c r="AZ64" s="129"/>
      <c r="BA64" s="121"/>
      <c r="BB64" s="126">
        <v>106</v>
      </c>
      <c r="BC64" s="121"/>
      <c r="BD64" s="120">
        <v>106</v>
      </c>
      <c r="BE64" s="121"/>
      <c r="BF64" s="116"/>
      <c r="BG64" s="117"/>
      <c r="BH64" s="100"/>
      <c r="BI64" s="129"/>
      <c r="BJ64" s="121"/>
      <c r="BK64" s="126">
        <v>146</v>
      </c>
      <c r="BL64" s="121"/>
      <c r="BM64" s="120">
        <v>146</v>
      </c>
      <c r="BN64" s="121"/>
      <c r="BO64" s="116"/>
      <c r="BP64" s="123"/>
      <c r="BQ64" s="1"/>
      <c r="BR64" s="17"/>
      <c r="BS64" s="17"/>
      <c r="BT64" s="17"/>
      <c r="BU64" s="17"/>
      <c r="BV64" s="17"/>
      <c r="BW64" s="17"/>
      <c r="BX64" s="17"/>
      <c r="BY64" s="17"/>
      <c r="BZ64" s="1"/>
      <c r="CA64" s="1"/>
      <c r="CB64" s="1"/>
      <c r="CC64" s="1"/>
      <c r="CD64" s="1"/>
      <c r="CE64" s="1"/>
      <c r="CF64" s="1"/>
      <c r="CG64" s="1"/>
      <c r="CH64" s="1"/>
      <c r="CI64" s="1"/>
    </row>
    <row r="65" spans="1:87" ht="7.5" customHeight="1">
      <c r="A65" s="164" t="s">
        <v>12</v>
      </c>
      <c r="B65" s="140"/>
      <c r="C65" s="140"/>
      <c r="D65" s="147"/>
      <c r="E65" s="157"/>
      <c r="F65" s="147"/>
      <c r="G65" s="157"/>
      <c r="H65" s="147"/>
      <c r="I65" s="157"/>
      <c r="J65" s="147"/>
      <c r="K65" s="16"/>
      <c r="L65" s="157" t="s">
        <v>13</v>
      </c>
      <c r="M65" s="179"/>
      <c r="N65" s="179"/>
      <c r="O65" s="179"/>
      <c r="P65" s="179"/>
      <c r="Q65" s="179"/>
      <c r="R65" s="179"/>
      <c r="S65" s="179"/>
      <c r="T65" s="179"/>
      <c r="U65" s="179"/>
      <c r="V65" s="179"/>
      <c r="W65" s="179"/>
      <c r="X65" s="179"/>
      <c r="Y65" s="179"/>
      <c r="Z65" s="179"/>
      <c r="AA65" s="179"/>
      <c r="AB65" s="179"/>
      <c r="AC65" s="179"/>
      <c r="AD65" s="179"/>
      <c r="AE65" s="180"/>
      <c r="AF65" s="1"/>
      <c r="AG65" s="1"/>
      <c r="AH65" s="160"/>
      <c r="AI65" s="122"/>
      <c r="AJ65" s="118"/>
      <c r="AK65" s="122"/>
      <c r="AL65" s="118"/>
      <c r="AM65" s="122"/>
      <c r="AN65" s="118"/>
      <c r="AO65" s="119"/>
      <c r="AP65" s="100"/>
      <c r="AQ65" s="130"/>
      <c r="AR65" s="122"/>
      <c r="AS65" s="118"/>
      <c r="AT65" s="122"/>
      <c r="AU65" s="118"/>
      <c r="AV65" s="122"/>
      <c r="AW65" s="118"/>
      <c r="AX65" s="119"/>
      <c r="AY65" s="100"/>
      <c r="AZ65" s="130"/>
      <c r="BA65" s="122"/>
      <c r="BB65" s="118"/>
      <c r="BC65" s="122"/>
      <c r="BD65" s="118"/>
      <c r="BE65" s="122"/>
      <c r="BF65" s="118"/>
      <c r="BG65" s="119"/>
      <c r="BH65" s="100"/>
      <c r="BI65" s="130"/>
      <c r="BJ65" s="122"/>
      <c r="BK65" s="118"/>
      <c r="BL65" s="122"/>
      <c r="BM65" s="118"/>
      <c r="BN65" s="122"/>
      <c r="BO65" s="118"/>
      <c r="BP65" s="124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</row>
    <row r="66" spans="1:87" ht="7.5" customHeight="1">
      <c r="A66" s="165"/>
      <c r="B66" s="145"/>
      <c r="C66" s="145"/>
      <c r="D66" s="137"/>
      <c r="E66" s="136"/>
      <c r="F66" s="137"/>
      <c r="G66" s="136"/>
      <c r="H66" s="137"/>
      <c r="I66" s="136"/>
      <c r="J66" s="137"/>
      <c r="K66" s="19"/>
      <c r="L66" s="181"/>
      <c r="M66" s="182"/>
      <c r="N66" s="182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  <c r="AC66" s="182"/>
      <c r="AD66" s="182"/>
      <c r="AE66" s="183"/>
      <c r="AF66" s="1"/>
      <c r="AG66" s="1"/>
      <c r="AH66" s="159"/>
      <c r="AI66" s="121"/>
      <c r="AJ66" s="128">
        <v>27</v>
      </c>
      <c r="AK66" s="121"/>
      <c r="AL66" s="127">
        <v>27</v>
      </c>
      <c r="AM66" s="121"/>
      <c r="AN66" s="116"/>
      <c r="AO66" s="117"/>
      <c r="AP66" s="100"/>
      <c r="AQ66" s="129"/>
      <c r="AR66" s="121"/>
      <c r="AS66" s="128">
        <v>67</v>
      </c>
      <c r="AT66" s="121"/>
      <c r="AU66" s="127">
        <v>67</v>
      </c>
      <c r="AV66" s="121"/>
      <c r="AW66" s="116"/>
      <c r="AX66" s="117"/>
      <c r="AY66" s="100"/>
      <c r="AZ66" s="129"/>
      <c r="BA66" s="121"/>
      <c r="BB66" s="126">
        <v>107</v>
      </c>
      <c r="BC66" s="121"/>
      <c r="BD66" s="120">
        <v>107</v>
      </c>
      <c r="BE66" s="121"/>
      <c r="BF66" s="116"/>
      <c r="BG66" s="117"/>
      <c r="BH66" s="100"/>
      <c r="BI66" s="129"/>
      <c r="BJ66" s="121"/>
      <c r="BK66" s="126">
        <v>147</v>
      </c>
      <c r="BL66" s="121"/>
      <c r="BM66" s="120">
        <v>147</v>
      </c>
      <c r="BN66" s="121"/>
      <c r="BO66" s="116"/>
      <c r="BP66" s="123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</row>
    <row r="67" spans="1:87" ht="7.5" customHeight="1">
      <c r="A67" s="168" t="s">
        <v>14</v>
      </c>
      <c r="B67" s="140"/>
      <c r="C67" s="140"/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7"/>
      <c r="R67" s="169" t="s">
        <v>15</v>
      </c>
      <c r="S67" s="133"/>
      <c r="T67" s="170" t="s">
        <v>16</v>
      </c>
      <c r="U67" s="133"/>
      <c r="V67" s="195" t="s">
        <v>17</v>
      </c>
      <c r="W67" s="100"/>
      <c r="X67" s="100"/>
      <c r="Y67" s="100"/>
      <c r="Z67" s="100"/>
      <c r="AA67" s="100"/>
      <c r="AB67" s="100"/>
      <c r="AC67" s="100"/>
      <c r="AD67" s="100"/>
      <c r="AE67" s="143"/>
      <c r="AF67" s="1"/>
      <c r="AG67" s="1"/>
      <c r="AH67" s="160"/>
      <c r="AI67" s="122"/>
      <c r="AJ67" s="118"/>
      <c r="AK67" s="122"/>
      <c r="AL67" s="118"/>
      <c r="AM67" s="122"/>
      <c r="AN67" s="118"/>
      <c r="AO67" s="119"/>
      <c r="AP67" s="100"/>
      <c r="AQ67" s="130"/>
      <c r="AR67" s="122"/>
      <c r="AS67" s="118"/>
      <c r="AT67" s="122"/>
      <c r="AU67" s="118"/>
      <c r="AV67" s="122"/>
      <c r="AW67" s="118"/>
      <c r="AX67" s="119"/>
      <c r="AY67" s="100"/>
      <c r="AZ67" s="130"/>
      <c r="BA67" s="122"/>
      <c r="BB67" s="118"/>
      <c r="BC67" s="122"/>
      <c r="BD67" s="118"/>
      <c r="BE67" s="122"/>
      <c r="BF67" s="118"/>
      <c r="BG67" s="119"/>
      <c r="BH67" s="100"/>
      <c r="BI67" s="130"/>
      <c r="BJ67" s="122"/>
      <c r="BK67" s="118"/>
      <c r="BL67" s="122"/>
      <c r="BM67" s="118"/>
      <c r="BN67" s="122"/>
      <c r="BO67" s="118"/>
      <c r="BP67" s="124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</row>
    <row r="68" spans="1:87" ht="7.5" customHeight="1">
      <c r="A68" s="165"/>
      <c r="B68" s="145"/>
      <c r="C68" s="145"/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45"/>
      <c r="P68" s="145"/>
      <c r="Q68" s="137"/>
      <c r="R68" s="136"/>
      <c r="S68" s="137"/>
      <c r="T68" s="136"/>
      <c r="U68" s="137"/>
      <c r="V68" s="136"/>
      <c r="W68" s="145"/>
      <c r="X68" s="145"/>
      <c r="Y68" s="145"/>
      <c r="Z68" s="145"/>
      <c r="AA68" s="145"/>
      <c r="AB68" s="145"/>
      <c r="AC68" s="145"/>
      <c r="AD68" s="145"/>
      <c r="AE68" s="146"/>
      <c r="AF68" s="1"/>
      <c r="AG68" s="1"/>
      <c r="AH68" s="159"/>
      <c r="AI68" s="121"/>
      <c r="AJ68" s="128">
        <v>28</v>
      </c>
      <c r="AK68" s="121"/>
      <c r="AL68" s="127">
        <v>28</v>
      </c>
      <c r="AM68" s="121"/>
      <c r="AN68" s="116"/>
      <c r="AO68" s="117"/>
      <c r="AP68" s="100"/>
      <c r="AQ68" s="129"/>
      <c r="AR68" s="121"/>
      <c r="AS68" s="128">
        <v>68</v>
      </c>
      <c r="AT68" s="121"/>
      <c r="AU68" s="127">
        <v>68</v>
      </c>
      <c r="AV68" s="121"/>
      <c r="AW68" s="116"/>
      <c r="AX68" s="117"/>
      <c r="AY68" s="100"/>
      <c r="AZ68" s="129"/>
      <c r="BA68" s="121"/>
      <c r="BB68" s="126">
        <v>108</v>
      </c>
      <c r="BC68" s="121"/>
      <c r="BD68" s="120">
        <v>108</v>
      </c>
      <c r="BE68" s="121"/>
      <c r="BF68" s="116"/>
      <c r="BG68" s="117"/>
      <c r="BH68" s="100"/>
      <c r="BI68" s="129"/>
      <c r="BJ68" s="121"/>
      <c r="BK68" s="126">
        <v>148</v>
      </c>
      <c r="BL68" s="121"/>
      <c r="BM68" s="120">
        <v>148</v>
      </c>
      <c r="BN68" s="121"/>
      <c r="BO68" s="116"/>
      <c r="BP68" s="123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</row>
    <row r="69" spans="1:87" ht="7.5" customHeight="1">
      <c r="A69" s="186">
        <v>1</v>
      </c>
      <c r="B69" s="151"/>
      <c r="C69" s="313"/>
      <c r="D69" s="291"/>
      <c r="E69" s="291"/>
      <c r="F69" s="291"/>
      <c r="G69" s="291"/>
      <c r="H69" s="291"/>
      <c r="I69" s="291"/>
      <c r="J69" s="291"/>
      <c r="K69" s="291"/>
      <c r="L69" s="291"/>
      <c r="M69" s="291"/>
      <c r="N69" s="291"/>
      <c r="O69" s="291"/>
      <c r="P69" s="291"/>
      <c r="Q69" s="314"/>
      <c r="R69" s="231"/>
      <c r="S69" s="293"/>
      <c r="T69" s="189"/>
      <c r="U69" s="133"/>
      <c r="V69" s="190"/>
      <c r="W69" s="149"/>
      <c r="X69" s="158"/>
      <c r="Y69" s="149"/>
      <c r="Z69" s="158"/>
      <c r="AA69" s="149"/>
      <c r="AB69" s="158"/>
      <c r="AC69" s="149"/>
      <c r="AD69" s="158"/>
      <c r="AE69" s="141"/>
      <c r="AF69" s="1"/>
      <c r="AG69" s="1"/>
      <c r="AH69" s="160"/>
      <c r="AI69" s="122"/>
      <c r="AJ69" s="118"/>
      <c r="AK69" s="122"/>
      <c r="AL69" s="118"/>
      <c r="AM69" s="122"/>
      <c r="AN69" s="118"/>
      <c r="AO69" s="119"/>
      <c r="AP69" s="100"/>
      <c r="AQ69" s="130"/>
      <c r="AR69" s="122"/>
      <c r="AS69" s="118"/>
      <c r="AT69" s="122"/>
      <c r="AU69" s="118"/>
      <c r="AV69" s="122"/>
      <c r="AW69" s="118"/>
      <c r="AX69" s="119"/>
      <c r="AY69" s="100"/>
      <c r="AZ69" s="130"/>
      <c r="BA69" s="122"/>
      <c r="BB69" s="118"/>
      <c r="BC69" s="122"/>
      <c r="BD69" s="118"/>
      <c r="BE69" s="122"/>
      <c r="BF69" s="118"/>
      <c r="BG69" s="119"/>
      <c r="BH69" s="100"/>
      <c r="BI69" s="130"/>
      <c r="BJ69" s="122"/>
      <c r="BK69" s="118"/>
      <c r="BL69" s="122"/>
      <c r="BM69" s="118"/>
      <c r="BN69" s="122"/>
      <c r="BO69" s="118"/>
      <c r="BP69" s="124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</row>
    <row r="70" spans="1:87" ht="7.5" customHeight="1">
      <c r="A70" s="160"/>
      <c r="B70" s="122"/>
      <c r="C70" s="282"/>
      <c r="D70" s="283"/>
      <c r="E70" s="283"/>
      <c r="F70" s="283"/>
      <c r="G70" s="283"/>
      <c r="H70" s="283"/>
      <c r="I70" s="283"/>
      <c r="J70" s="283"/>
      <c r="K70" s="283"/>
      <c r="L70" s="283"/>
      <c r="M70" s="283"/>
      <c r="N70" s="283"/>
      <c r="O70" s="283"/>
      <c r="P70" s="283"/>
      <c r="Q70" s="284"/>
      <c r="R70" s="287"/>
      <c r="S70" s="288"/>
      <c r="T70" s="130"/>
      <c r="U70" s="119"/>
      <c r="V70" s="130"/>
      <c r="W70" s="122"/>
      <c r="X70" s="118"/>
      <c r="Y70" s="122"/>
      <c r="Z70" s="118"/>
      <c r="AA70" s="122"/>
      <c r="AB70" s="118"/>
      <c r="AC70" s="122"/>
      <c r="AD70" s="118"/>
      <c r="AE70" s="124"/>
      <c r="AF70" s="1"/>
      <c r="AG70" s="1"/>
      <c r="AH70" s="159"/>
      <c r="AI70" s="121"/>
      <c r="AJ70" s="128">
        <v>29</v>
      </c>
      <c r="AK70" s="121"/>
      <c r="AL70" s="127">
        <v>29</v>
      </c>
      <c r="AM70" s="121"/>
      <c r="AN70" s="116"/>
      <c r="AO70" s="117"/>
      <c r="AP70" s="100"/>
      <c r="AQ70" s="129"/>
      <c r="AR70" s="121"/>
      <c r="AS70" s="128">
        <v>69</v>
      </c>
      <c r="AT70" s="121"/>
      <c r="AU70" s="127">
        <v>69</v>
      </c>
      <c r="AV70" s="121"/>
      <c r="AW70" s="116"/>
      <c r="AX70" s="117"/>
      <c r="AY70" s="100"/>
      <c r="AZ70" s="129"/>
      <c r="BA70" s="121"/>
      <c r="BB70" s="126">
        <v>109</v>
      </c>
      <c r="BC70" s="121"/>
      <c r="BD70" s="120">
        <v>109</v>
      </c>
      <c r="BE70" s="121"/>
      <c r="BF70" s="116"/>
      <c r="BG70" s="117"/>
      <c r="BH70" s="100"/>
      <c r="BI70" s="129"/>
      <c r="BJ70" s="121"/>
      <c r="BK70" s="126">
        <v>149</v>
      </c>
      <c r="BL70" s="121"/>
      <c r="BM70" s="120">
        <v>149</v>
      </c>
      <c r="BN70" s="121"/>
      <c r="BO70" s="116"/>
      <c r="BP70" s="123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</row>
    <row r="71" spans="1:87" ht="7.5" customHeight="1">
      <c r="A71" s="192">
        <v>2</v>
      </c>
      <c r="B71" s="121"/>
      <c r="C71" s="279"/>
      <c r="D71" s="280"/>
      <c r="E71" s="280"/>
      <c r="F71" s="280"/>
      <c r="G71" s="280"/>
      <c r="H71" s="280"/>
      <c r="I71" s="280"/>
      <c r="J71" s="280"/>
      <c r="K71" s="280"/>
      <c r="L71" s="280"/>
      <c r="M71" s="280"/>
      <c r="N71" s="280"/>
      <c r="O71" s="280"/>
      <c r="P71" s="280"/>
      <c r="Q71" s="281"/>
      <c r="R71" s="285"/>
      <c r="S71" s="286"/>
      <c r="T71" s="194"/>
      <c r="U71" s="117"/>
      <c r="V71" s="194"/>
      <c r="W71" s="121"/>
      <c r="X71" s="191"/>
      <c r="Y71" s="121"/>
      <c r="Z71" s="191"/>
      <c r="AA71" s="121"/>
      <c r="AB71" s="191"/>
      <c r="AC71" s="121"/>
      <c r="AD71" s="191"/>
      <c r="AE71" s="123"/>
      <c r="AF71" s="1"/>
      <c r="AG71" s="1"/>
      <c r="AH71" s="160"/>
      <c r="AI71" s="122"/>
      <c r="AJ71" s="118"/>
      <c r="AK71" s="122"/>
      <c r="AL71" s="118"/>
      <c r="AM71" s="122"/>
      <c r="AN71" s="118"/>
      <c r="AO71" s="119"/>
      <c r="AP71" s="100"/>
      <c r="AQ71" s="130"/>
      <c r="AR71" s="122"/>
      <c r="AS71" s="118"/>
      <c r="AT71" s="122"/>
      <c r="AU71" s="118"/>
      <c r="AV71" s="122"/>
      <c r="AW71" s="118"/>
      <c r="AX71" s="119"/>
      <c r="AY71" s="100"/>
      <c r="AZ71" s="130"/>
      <c r="BA71" s="122"/>
      <c r="BB71" s="118"/>
      <c r="BC71" s="122"/>
      <c r="BD71" s="118"/>
      <c r="BE71" s="122"/>
      <c r="BF71" s="118"/>
      <c r="BG71" s="119"/>
      <c r="BH71" s="100"/>
      <c r="BI71" s="130"/>
      <c r="BJ71" s="122"/>
      <c r="BK71" s="118"/>
      <c r="BL71" s="122"/>
      <c r="BM71" s="118"/>
      <c r="BN71" s="122"/>
      <c r="BO71" s="118"/>
      <c r="BP71" s="124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</row>
    <row r="72" spans="1:87" ht="7.5" customHeight="1">
      <c r="A72" s="160"/>
      <c r="B72" s="122"/>
      <c r="C72" s="282"/>
      <c r="D72" s="283"/>
      <c r="E72" s="283"/>
      <c r="F72" s="283"/>
      <c r="G72" s="283"/>
      <c r="H72" s="283"/>
      <c r="I72" s="283"/>
      <c r="J72" s="283"/>
      <c r="K72" s="283"/>
      <c r="L72" s="283"/>
      <c r="M72" s="283"/>
      <c r="N72" s="283"/>
      <c r="O72" s="283"/>
      <c r="P72" s="283"/>
      <c r="Q72" s="284"/>
      <c r="R72" s="287"/>
      <c r="S72" s="288"/>
      <c r="T72" s="130"/>
      <c r="U72" s="119"/>
      <c r="V72" s="130"/>
      <c r="W72" s="122"/>
      <c r="X72" s="118"/>
      <c r="Y72" s="122"/>
      <c r="Z72" s="118"/>
      <c r="AA72" s="122"/>
      <c r="AB72" s="118"/>
      <c r="AC72" s="122"/>
      <c r="AD72" s="118"/>
      <c r="AE72" s="124"/>
      <c r="AF72" s="1"/>
      <c r="AG72" s="1"/>
      <c r="AH72" s="159"/>
      <c r="AI72" s="121"/>
      <c r="AJ72" s="128">
        <v>30</v>
      </c>
      <c r="AK72" s="121"/>
      <c r="AL72" s="127">
        <v>30</v>
      </c>
      <c r="AM72" s="121"/>
      <c r="AN72" s="116"/>
      <c r="AO72" s="117"/>
      <c r="AP72" s="100"/>
      <c r="AQ72" s="129"/>
      <c r="AR72" s="121"/>
      <c r="AS72" s="128">
        <v>70</v>
      </c>
      <c r="AT72" s="121"/>
      <c r="AU72" s="127">
        <v>70</v>
      </c>
      <c r="AV72" s="121"/>
      <c r="AW72" s="116"/>
      <c r="AX72" s="117"/>
      <c r="AY72" s="100"/>
      <c r="AZ72" s="129"/>
      <c r="BA72" s="121"/>
      <c r="BB72" s="126">
        <v>110</v>
      </c>
      <c r="BC72" s="121"/>
      <c r="BD72" s="120">
        <v>110</v>
      </c>
      <c r="BE72" s="121"/>
      <c r="BF72" s="116"/>
      <c r="BG72" s="117"/>
      <c r="BH72" s="100"/>
      <c r="BI72" s="129"/>
      <c r="BJ72" s="121"/>
      <c r="BK72" s="126">
        <v>150</v>
      </c>
      <c r="BL72" s="121"/>
      <c r="BM72" s="120">
        <v>150</v>
      </c>
      <c r="BN72" s="121"/>
      <c r="BO72" s="116"/>
      <c r="BP72" s="123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</row>
    <row r="73" spans="1:87" ht="7.5" customHeight="1">
      <c r="A73" s="192">
        <v>3</v>
      </c>
      <c r="B73" s="121"/>
      <c r="C73" s="289"/>
      <c r="D73" s="280"/>
      <c r="E73" s="280"/>
      <c r="F73" s="280"/>
      <c r="G73" s="280"/>
      <c r="H73" s="280"/>
      <c r="I73" s="280"/>
      <c r="J73" s="280"/>
      <c r="K73" s="280"/>
      <c r="L73" s="280"/>
      <c r="M73" s="280"/>
      <c r="N73" s="280"/>
      <c r="O73" s="280"/>
      <c r="P73" s="280"/>
      <c r="Q73" s="281"/>
      <c r="R73" s="285"/>
      <c r="S73" s="286"/>
      <c r="T73" s="194"/>
      <c r="U73" s="117"/>
      <c r="V73" s="194"/>
      <c r="W73" s="121"/>
      <c r="X73" s="191"/>
      <c r="Y73" s="121"/>
      <c r="Z73" s="191"/>
      <c r="AA73" s="121"/>
      <c r="AB73" s="191"/>
      <c r="AC73" s="121"/>
      <c r="AD73" s="191"/>
      <c r="AE73" s="123"/>
      <c r="AF73" s="1"/>
      <c r="AG73" s="1"/>
      <c r="AH73" s="160"/>
      <c r="AI73" s="122"/>
      <c r="AJ73" s="118"/>
      <c r="AK73" s="122"/>
      <c r="AL73" s="118"/>
      <c r="AM73" s="122"/>
      <c r="AN73" s="118"/>
      <c r="AO73" s="119"/>
      <c r="AP73" s="100"/>
      <c r="AQ73" s="130"/>
      <c r="AR73" s="122"/>
      <c r="AS73" s="118"/>
      <c r="AT73" s="122"/>
      <c r="AU73" s="118"/>
      <c r="AV73" s="122"/>
      <c r="AW73" s="118"/>
      <c r="AX73" s="119"/>
      <c r="AY73" s="100"/>
      <c r="AZ73" s="130"/>
      <c r="BA73" s="122"/>
      <c r="BB73" s="118"/>
      <c r="BC73" s="122"/>
      <c r="BD73" s="118"/>
      <c r="BE73" s="122"/>
      <c r="BF73" s="118"/>
      <c r="BG73" s="119"/>
      <c r="BH73" s="100"/>
      <c r="BI73" s="130"/>
      <c r="BJ73" s="122"/>
      <c r="BK73" s="118"/>
      <c r="BL73" s="122"/>
      <c r="BM73" s="118"/>
      <c r="BN73" s="122"/>
      <c r="BO73" s="118"/>
      <c r="BP73" s="124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</row>
    <row r="74" spans="1:87" ht="7.5" customHeight="1">
      <c r="A74" s="160"/>
      <c r="B74" s="122"/>
      <c r="C74" s="282"/>
      <c r="D74" s="283"/>
      <c r="E74" s="283"/>
      <c r="F74" s="283"/>
      <c r="G74" s="283"/>
      <c r="H74" s="283"/>
      <c r="I74" s="283"/>
      <c r="J74" s="283"/>
      <c r="K74" s="283"/>
      <c r="L74" s="283"/>
      <c r="M74" s="283"/>
      <c r="N74" s="283"/>
      <c r="O74" s="283"/>
      <c r="P74" s="283"/>
      <c r="Q74" s="284"/>
      <c r="R74" s="287"/>
      <c r="S74" s="288"/>
      <c r="T74" s="130"/>
      <c r="U74" s="119"/>
      <c r="V74" s="130"/>
      <c r="W74" s="122"/>
      <c r="X74" s="118"/>
      <c r="Y74" s="122"/>
      <c r="Z74" s="118"/>
      <c r="AA74" s="122"/>
      <c r="AB74" s="118"/>
      <c r="AC74" s="122"/>
      <c r="AD74" s="118"/>
      <c r="AE74" s="124"/>
      <c r="AF74" s="1"/>
      <c r="AG74" s="1"/>
      <c r="AH74" s="159"/>
      <c r="AI74" s="121"/>
      <c r="AJ74" s="128">
        <v>31</v>
      </c>
      <c r="AK74" s="121"/>
      <c r="AL74" s="127">
        <v>31</v>
      </c>
      <c r="AM74" s="121"/>
      <c r="AN74" s="116"/>
      <c r="AO74" s="117"/>
      <c r="AP74" s="100"/>
      <c r="AQ74" s="129"/>
      <c r="AR74" s="121"/>
      <c r="AS74" s="128">
        <v>71</v>
      </c>
      <c r="AT74" s="121"/>
      <c r="AU74" s="127">
        <v>71</v>
      </c>
      <c r="AV74" s="121"/>
      <c r="AW74" s="116"/>
      <c r="AX74" s="117"/>
      <c r="AY74" s="100"/>
      <c r="AZ74" s="129"/>
      <c r="BA74" s="121"/>
      <c r="BB74" s="126">
        <v>111</v>
      </c>
      <c r="BC74" s="121"/>
      <c r="BD74" s="120">
        <v>111</v>
      </c>
      <c r="BE74" s="121"/>
      <c r="BF74" s="116"/>
      <c r="BG74" s="117"/>
      <c r="BH74" s="100"/>
      <c r="BI74" s="129"/>
      <c r="BJ74" s="121"/>
      <c r="BK74" s="126">
        <v>151</v>
      </c>
      <c r="BL74" s="121"/>
      <c r="BM74" s="120">
        <v>151</v>
      </c>
      <c r="BN74" s="121"/>
      <c r="BO74" s="116"/>
      <c r="BP74" s="123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</row>
    <row r="75" spans="1:87" ht="7.5" customHeight="1">
      <c r="A75" s="192">
        <v>4</v>
      </c>
      <c r="B75" s="121"/>
      <c r="C75" s="279"/>
      <c r="D75" s="280"/>
      <c r="E75" s="280"/>
      <c r="F75" s="280"/>
      <c r="G75" s="280"/>
      <c r="H75" s="280"/>
      <c r="I75" s="280"/>
      <c r="J75" s="280"/>
      <c r="K75" s="280"/>
      <c r="L75" s="280"/>
      <c r="M75" s="280"/>
      <c r="N75" s="280"/>
      <c r="O75" s="280"/>
      <c r="P75" s="280"/>
      <c r="Q75" s="281"/>
      <c r="R75" s="285"/>
      <c r="S75" s="286"/>
      <c r="T75" s="194"/>
      <c r="U75" s="117"/>
      <c r="V75" s="194"/>
      <c r="W75" s="121"/>
      <c r="X75" s="191"/>
      <c r="Y75" s="121"/>
      <c r="Z75" s="191"/>
      <c r="AA75" s="121"/>
      <c r="AB75" s="191"/>
      <c r="AC75" s="121"/>
      <c r="AD75" s="191"/>
      <c r="AE75" s="123"/>
      <c r="AF75" s="1"/>
      <c r="AG75" s="1"/>
      <c r="AH75" s="160"/>
      <c r="AI75" s="122"/>
      <c r="AJ75" s="118"/>
      <c r="AK75" s="122"/>
      <c r="AL75" s="118"/>
      <c r="AM75" s="122"/>
      <c r="AN75" s="118"/>
      <c r="AO75" s="119"/>
      <c r="AP75" s="100"/>
      <c r="AQ75" s="130"/>
      <c r="AR75" s="122"/>
      <c r="AS75" s="118"/>
      <c r="AT75" s="122"/>
      <c r="AU75" s="118"/>
      <c r="AV75" s="122"/>
      <c r="AW75" s="118"/>
      <c r="AX75" s="119"/>
      <c r="AY75" s="100"/>
      <c r="AZ75" s="130"/>
      <c r="BA75" s="122"/>
      <c r="BB75" s="118"/>
      <c r="BC75" s="122"/>
      <c r="BD75" s="118"/>
      <c r="BE75" s="122"/>
      <c r="BF75" s="118"/>
      <c r="BG75" s="119"/>
      <c r="BH75" s="100"/>
      <c r="BI75" s="130"/>
      <c r="BJ75" s="122"/>
      <c r="BK75" s="118"/>
      <c r="BL75" s="122"/>
      <c r="BM75" s="118"/>
      <c r="BN75" s="122"/>
      <c r="BO75" s="118"/>
      <c r="BP75" s="124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</row>
    <row r="76" spans="1:87" ht="7.5" customHeight="1">
      <c r="A76" s="160"/>
      <c r="B76" s="122"/>
      <c r="C76" s="282"/>
      <c r="D76" s="283"/>
      <c r="E76" s="283"/>
      <c r="F76" s="283"/>
      <c r="G76" s="283"/>
      <c r="H76" s="283"/>
      <c r="I76" s="283"/>
      <c r="J76" s="283"/>
      <c r="K76" s="283"/>
      <c r="L76" s="283"/>
      <c r="M76" s="283"/>
      <c r="N76" s="283"/>
      <c r="O76" s="283"/>
      <c r="P76" s="283"/>
      <c r="Q76" s="284"/>
      <c r="R76" s="287"/>
      <c r="S76" s="288"/>
      <c r="T76" s="130"/>
      <c r="U76" s="119"/>
      <c r="V76" s="130"/>
      <c r="W76" s="122"/>
      <c r="X76" s="118"/>
      <c r="Y76" s="122"/>
      <c r="Z76" s="118"/>
      <c r="AA76" s="122"/>
      <c r="AB76" s="118"/>
      <c r="AC76" s="122"/>
      <c r="AD76" s="118"/>
      <c r="AE76" s="124"/>
      <c r="AF76" s="1"/>
      <c r="AG76" s="1"/>
      <c r="AH76" s="159"/>
      <c r="AI76" s="121"/>
      <c r="AJ76" s="128">
        <v>32</v>
      </c>
      <c r="AK76" s="121"/>
      <c r="AL76" s="127">
        <v>32</v>
      </c>
      <c r="AM76" s="121"/>
      <c r="AN76" s="116"/>
      <c r="AO76" s="117"/>
      <c r="AP76" s="100"/>
      <c r="AQ76" s="129"/>
      <c r="AR76" s="121"/>
      <c r="AS76" s="128">
        <v>72</v>
      </c>
      <c r="AT76" s="121"/>
      <c r="AU76" s="127">
        <v>72</v>
      </c>
      <c r="AV76" s="121"/>
      <c r="AW76" s="116"/>
      <c r="AX76" s="117"/>
      <c r="AY76" s="100"/>
      <c r="AZ76" s="129"/>
      <c r="BA76" s="121"/>
      <c r="BB76" s="126">
        <v>112</v>
      </c>
      <c r="BC76" s="121"/>
      <c r="BD76" s="120">
        <v>112</v>
      </c>
      <c r="BE76" s="121"/>
      <c r="BF76" s="116"/>
      <c r="BG76" s="117"/>
      <c r="BH76" s="100"/>
      <c r="BI76" s="129"/>
      <c r="BJ76" s="121"/>
      <c r="BK76" s="126">
        <v>152</v>
      </c>
      <c r="BL76" s="121"/>
      <c r="BM76" s="120">
        <v>152</v>
      </c>
      <c r="BN76" s="121"/>
      <c r="BO76" s="116"/>
      <c r="BP76" s="123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</row>
    <row r="77" spans="1:87" ht="7.5" customHeight="1">
      <c r="A77" s="192">
        <v>5</v>
      </c>
      <c r="B77" s="121"/>
      <c r="C77" s="279"/>
      <c r="D77" s="280"/>
      <c r="E77" s="280"/>
      <c r="F77" s="280"/>
      <c r="G77" s="280"/>
      <c r="H77" s="280"/>
      <c r="I77" s="280"/>
      <c r="J77" s="280"/>
      <c r="K77" s="280"/>
      <c r="L77" s="280"/>
      <c r="M77" s="280"/>
      <c r="N77" s="280"/>
      <c r="O77" s="280"/>
      <c r="P77" s="280"/>
      <c r="Q77" s="281"/>
      <c r="R77" s="285"/>
      <c r="S77" s="286"/>
      <c r="T77" s="194"/>
      <c r="U77" s="117"/>
      <c r="V77" s="194"/>
      <c r="W77" s="121"/>
      <c r="X77" s="191"/>
      <c r="Y77" s="121"/>
      <c r="Z77" s="191"/>
      <c r="AA77" s="121"/>
      <c r="AB77" s="191"/>
      <c r="AC77" s="121"/>
      <c r="AD77" s="191"/>
      <c r="AE77" s="123"/>
      <c r="AF77" s="1"/>
      <c r="AG77" s="1"/>
      <c r="AH77" s="160"/>
      <c r="AI77" s="122"/>
      <c r="AJ77" s="118"/>
      <c r="AK77" s="122"/>
      <c r="AL77" s="118"/>
      <c r="AM77" s="122"/>
      <c r="AN77" s="118"/>
      <c r="AO77" s="119"/>
      <c r="AP77" s="100"/>
      <c r="AQ77" s="130"/>
      <c r="AR77" s="122"/>
      <c r="AS77" s="118"/>
      <c r="AT77" s="122"/>
      <c r="AU77" s="118"/>
      <c r="AV77" s="122"/>
      <c r="AW77" s="118"/>
      <c r="AX77" s="119"/>
      <c r="AY77" s="100"/>
      <c r="AZ77" s="130"/>
      <c r="BA77" s="122"/>
      <c r="BB77" s="118"/>
      <c r="BC77" s="122"/>
      <c r="BD77" s="118"/>
      <c r="BE77" s="122"/>
      <c r="BF77" s="118"/>
      <c r="BG77" s="119"/>
      <c r="BH77" s="100"/>
      <c r="BI77" s="130"/>
      <c r="BJ77" s="122"/>
      <c r="BK77" s="118"/>
      <c r="BL77" s="122"/>
      <c r="BM77" s="118"/>
      <c r="BN77" s="122"/>
      <c r="BO77" s="118"/>
      <c r="BP77" s="124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</row>
    <row r="78" spans="1:87" ht="7.5" customHeight="1">
      <c r="A78" s="160"/>
      <c r="B78" s="122"/>
      <c r="C78" s="282"/>
      <c r="D78" s="283"/>
      <c r="E78" s="283"/>
      <c r="F78" s="283"/>
      <c r="G78" s="283"/>
      <c r="H78" s="283"/>
      <c r="I78" s="283"/>
      <c r="J78" s="283"/>
      <c r="K78" s="283"/>
      <c r="L78" s="283"/>
      <c r="M78" s="283"/>
      <c r="N78" s="283"/>
      <c r="O78" s="283"/>
      <c r="P78" s="283"/>
      <c r="Q78" s="284"/>
      <c r="R78" s="287"/>
      <c r="S78" s="288"/>
      <c r="T78" s="130"/>
      <c r="U78" s="119"/>
      <c r="V78" s="130"/>
      <c r="W78" s="122"/>
      <c r="X78" s="118"/>
      <c r="Y78" s="122"/>
      <c r="Z78" s="118"/>
      <c r="AA78" s="122"/>
      <c r="AB78" s="118"/>
      <c r="AC78" s="122"/>
      <c r="AD78" s="118"/>
      <c r="AE78" s="124"/>
      <c r="AF78" s="1"/>
      <c r="AG78" s="1"/>
      <c r="AH78" s="159"/>
      <c r="AI78" s="121"/>
      <c r="AJ78" s="128">
        <v>33</v>
      </c>
      <c r="AK78" s="121"/>
      <c r="AL78" s="127">
        <v>33</v>
      </c>
      <c r="AM78" s="121"/>
      <c r="AN78" s="116"/>
      <c r="AO78" s="117"/>
      <c r="AP78" s="100"/>
      <c r="AQ78" s="129"/>
      <c r="AR78" s="121"/>
      <c r="AS78" s="128">
        <v>73</v>
      </c>
      <c r="AT78" s="121"/>
      <c r="AU78" s="127">
        <v>73</v>
      </c>
      <c r="AV78" s="121"/>
      <c r="AW78" s="116"/>
      <c r="AX78" s="117"/>
      <c r="AY78" s="100"/>
      <c r="AZ78" s="129"/>
      <c r="BA78" s="121"/>
      <c r="BB78" s="126">
        <v>113</v>
      </c>
      <c r="BC78" s="121"/>
      <c r="BD78" s="120">
        <v>113</v>
      </c>
      <c r="BE78" s="121"/>
      <c r="BF78" s="116"/>
      <c r="BG78" s="117"/>
      <c r="BH78" s="100"/>
      <c r="BI78" s="129"/>
      <c r="BJ78" s="121"/>
      <c r="BK78" s="126">
        <v>153</v>
      </c>
      <c r="BL78" s="121"/>
      <c r="BM78" s="120">
        <v>153</v>
      </c>
      <c r="BN78" s="121"/>
      <c r="BO78" s="116"/>
      <c r="BP78" s="123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</row>
    <row r="79" spans="1:87" ht="7.5" customHeight="1">
      <c r="A79" s="192">
        <v>6</v>
      </c>
      <c r="B79" s="121"/>
      <c r="C79" s="279"/>
      <c r="D79" s="280"/>
      <c r="E79" s="280"/>
      <c r="F79" s="280"/>
      <c r="G79" s="280"/>
      <c r="H79" s="280"/>
      <c r="I79" s="280"/>
      <c r="J79" s="280"/>
      <c r="K79" s="280"/>
      <c r="L79" s="280"/>
      <c r="M79" s="280"/>
      <c r="N79" s="280"/>
      <c r="O79" s="280"/>
      <c r="P79" s="280"/>
      <c r="Q79" s="281"/>
      <c r="R79" s="285"/>
      <c r="S79" s="286"/>
      <c r="T79" s="194"/>
      <c r="U79" s="117"/>
      <c r="V79" s="194"/>
      <c r="W79" s="121"/>
      <c r="X79" s="191"/>
      <c r="Y79" s="121"/>
      <c r="Z79" s="191"/>
      <c r="AA79" s="121"/>
      <c r="AB79" s="191"/>
      <c r="AC79" s="121"/>
      <c r="AD79" s="191"/>
      <c r="AE79" s="123"/>
      <c r="AF79" s="1"/>
      <c r="AG79" s="1"/>
      <c r="AH79" s="160"/>
      <c r="AI79" s="122"/>
      <c r="AJ79" s="118"/>
      <c r="AK79" s="122"/>
      <c r="AL79" s="118"/>
      <c r="AM79" s="122"/>
      <c r="AN79" s="118"/>
      <c r="AO79" s="119"/>
      <c r="AP79" s="100"/>
      <c r="AQ79" s="130"/>
      <c r="AR79" s="122"/>
      <c r="AS79" s="118"/>
      <c r="AT79" s="122"/>
      <c r="AU79" s="118"/>
      <c r="AV79" s="122"/>
      <c r="AW79" s="118"/>
      <c r="AX79" s="119"/>
      <c r="AY79" s="100"/>
      <c r="AZ79" s="130"/>
      <c r="BA79" s="122"/>
      <c r="BB79" s="118"/>
      <c r="BC79" s="122"/>
      <c r="BD79" s="118"/>
      <c r="BE79" s="122"/>
      <c r="BF79" s="118"/>
      <c r="BG79" s="119"/>
      <c r="BH79" s="100"/>
      <c r="BI79" s="130"/>
      <c r="BJ79" s="122"/>
      <c r="BK79" s="118"/>
      <c r="BL79" s="122"/>
      <c r="BM79" s="118"/>
      <c r="BN79" s="122"/>
      <c r="BO79" s="118"/>
      <c r="BP79" s="124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</row>
    <row r="80" spans="1:87" ht="7.5" customHeight="1">
      <c r="A80" s="160"/>
      <c r="B80" s="122"/>
      <c r="C80" s="282"/>
      <c r="D80" s="283"/>
      <c r="E80" s="283"/>
      <c r="F80" s="283"/>
      <c r="G80" s="283"/>
      <c r="H80" s="283"/>
      <c r="I80" s="283"/>
      <c r="J80" s="283"/>
      <c r="K80" s="283"/>
      <c r="L80" s="283"/>
      <c r="M80" s="283"/>
      <c r="N80" s="283"/>
      <c r="O80" s="283"/>
      <c r="P80" s="283"/>
      <c r="Q80" s="284"/>
      <c r="R80" s="287"/>
      <c r="S80" s="288"/>
      <c r="T80" s="130"/>
      <c r="U80" s="119"/>
      <c r="V80" s="130"/>
      <c r="W80" s="122"/>
      <c r="X80" s="118"/>
      <c r="Y80" s="122"/>
      <c r="Z80" s="118"/>
      <c r="AA80" s="122"/>
      <c r="AB80" s="118"/>
      <c r="AC80" s="122"/>
      <c r="AD80" s="118"/>
      <c r="AE80" s="124"/>
      <c r="AF80" s="1"/>
      <c r="AG80" s="1"/>
      <c r="AH80" s="159"/>
      <c r="AI80" s="121"/>
      <c r="AJ80" s="128">
        <v>34</v>
      </c>
      <c r="AK80" s="121"/>
      <c r="AL80" s="127">
        <v>34</v>
      </c>
      <c r="AM80" s="121"/>
      <c r="AN80" s="116"/>
      <c r="AO80" s="117"/>
      <c r="AP80" s="100"/>
      <c r="AQ80" s="129"/>
      <c r="AR80" s="121"/>
      <c r="AS80" s="128">
        <v>74</v>
      </c>
      <c r="AT80" s="121"/>
      <c r="AU80" s="127">
        <v>74</v>
      </c>
      <c r="AV80" s="121"/>
      <c r="AW80" s="116"/>
      <c r="AX80" s="117"/>
      <c r="AY80" s="100"/>
      <c r="AZ80" s="129"/>
      <c r="BA80" s="121"/>
      <c r="BB80" s="126">
        <v>114</v>
      </c>
      <c r="BC80" s="121"/>
      <c r="BD80" s="120">
        <v>114</v>
      </c>
      <c r="BE80" s="121"/>
      <c r="BF80" s="116"/>
      <c r="BG80" s="117"/>
      <c r="BH80" s="100"/>
      <c r="BI80" s="129"/>
      <c r="BJ80" s="121"/>
      <c r="BK80" s="126">
        <v>154</v>
      </c>
      <c r="BL80" s="121"/>
      <c r="BM80" s="120">
        <v>154</v>
      </c>
      <c r="BN80" s="121"/>
      <c r="BO80" s="116"/>
      <c r="BP80" s="123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</row>
    <row r="81" spans="1:87" ht="7.5" customHeight="1">
      <c r="A81" s="192">
        <v>7</v>
      </c>
      <c r="B81" s="121"/>
      <c r="C81" s="279"/>
      <c r="D81" s="280"/>
      <c r="E81" s="280"/>
      <c r="F81" s="280"/>
      <c r="G81" s="280"/>
      <c r="H81" s="280"/>
      <c r="I81" s="280"/>
      <c r="J81" s="280"/>
      <c r="K81" s="280"/>
      <c r="L81" s="280"/>
      <c r="M81" s="280"/>
      <c r="N81" s="280"/>
      <c r="O81" s="280"/>
      <c r="P81" s="280"/>
      <c r="Q81" s="281"/>
      <c r="R81" s="285"/>
      <c r="S81" s="286"/>
      <c r="T81" s="194"/>
      <c r="U81" s="117"/>
      <c r="V81" s="194"/>
      <c r="W81" s="121"/>
      <c r="X81" s="191"/>
      <c r="Y81" s="121"/>
      <c r="Z81" s="191"/>
      <c r="AA81" s="121"/>
      <c r="AB81" s="191"/>
      <c r="AC81" s="121"/>
      <c r="AD81" s="191"/>
      <c r="AE81" s="123"/>
      <c r="AF81" s="1"/>
      <c r="AG81" s="1"/>
      <c r="AH81" s="160"/>
      <c r="AI81" s="122"/>
      <c r="AJ81" s="118"/>
      <c r="AK81" s="122"/>
      <c r="AL81" s="118"/>
      <c r="AM81" s="122"/>
      <c r="AN81" s="118"/>
      <c r="AO81" s="119"/>
      <c r="AP81" s="100"/>
      <c r="AQ81" s="130"/>
      <c r="AR81" s="122"/>
      <c r="AS81" s="118"/>
      <c r="AT81" s="122"/>
      <c r="AU81" s="118"/>
      <c r="AV81" s="122"/>
      <c r="AW81" s="118"/>
      <c r="AX81" s="119"/>
      <c r="AY81" s="100"/>
      <c r="AZ81" s="130"/>
      <c r="BA81" s="122"/>
      <c r="BB81" s="118"/>
      <c r="BC81" s="122"/>
      <c r="BD81" s="118"/>
      <c r="BE81" s="122"/>
      <c r="BF81" s="118"/>
      <c r="BG81" s="119"/>
      <c r="BH81" s="100"/>
      <c r="BI81" s="130"/>
      <c r="BJ81" s="122"/>
      <c r="BK81" s="118"/>
      <c r="BL81" s="122"/>
      <c r="BM81" s="118"/>
      <c r="BN81" s="122"/>
      <c r="BO81" s="118"/>
      <c r="BP81" s="124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</row>
    <row r="82" spans="1:87" ht="7.5" customHeight="1">
      <c r="A82" s="160"/>
      <c r="B82" s="122"/>
      <c r="C82" s="282"/>
      <c r="D82" s="283"/>
      <c r="E82" s="283"/>
      <c r="F82" s="283"/>
      <c r="G82" s="283"/>
      <c r="H82" s="283"/>
      <c r="I82" s="283"/>
      <c r="J82" s="283"/>
      <c r="K82" s="283"/>
      <c r="L82" s="283"/>
      <c r="M82" s="283"/>
      <c r="N82" s="283"/>
      <c r="O82" s="283"/>
      <c r="P82" s="283"/>
      <c r="Q82" s="284"/>
      <c r="R82" s="287"/>
      <c r="S82" s="288"/>
      <c r="T82" s="130"/>
      <c r="U82" s="119"/>
      <c r="V82" s="130"/>
      <c r="W82" s="122"/>
      <c r="X82" s="118"/>
      <c r="Y82" s="122"/>
      <c r="Z82" s="118"/>
      <c r="AA82" s="122"/>
      <c r="AB82" s="118"/>
      <c r="AC82" s="122"/>
      <c r="AD82" s="118"/>
      <c r="AE82" s="124"/>
      <c r="AF82" s="1"/>
      <c r="AG82" s="1"/>
      <c r="AH82" s="159"/>
      <c r="AI82" s="121"/>
      <c r="AJ82" s="128">
        <v>35</v>
      </c>
      <c r="AK82" s="121"/>
      <c r="AL82" s="127">
        <v>35</v>
      </c>
      <c r="AM82" s="121"/>
      <c r="AN82" s="116"/>
      <c r="AO82" s="117"/>
      <c r="AP82" s="100"/>
      <c r="AQ82" s="129"/>
      <c r="AR82" s="121"/>
      <c r="AS82" s="128">
        <v>75</v>
      </c>
      <c r="AT82" s="121"/>
      <c r="AU82" s="127">
        <v>75</v>
      </c>
      <c r="AV82" s="121"/>
      <c r="AW82" s="116"/>
      <c r="AX82" s="117"/>
      <c r="AY82" s="100"/>
      <c r="AZ82" s="129"/>
      <c r="BA82" s="121"/>
      <c r="BB82" s="126">
        <v>115</v>
      </c>
      <c r="BC82" s="121"/>
      <c r="BD82" s="120">
        <v>115</v>
      </c>
      <c r="BE82" s="121"/>
      <c r="BF82" s="116"/>
      <c r="BG82" s="117"/>
      <c r="BH82" s="100"/>
      <c r="BI82" s="129"/>
      <c r="BJ82" s="121"/>
      <c r="BK82" s="126">
        <v>155</v>
      </c>
      <c r="BL82" s="121"/>
      <c r="BM82" s="120">
        <v>155</v>
      </c>
      <c r="BN82" s="121"/>
      <c r="BO82" s="116"/>
      <c r="BP82" s="123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</row>
    <row r="83" spans="1:87" ht="7.5" customHeight="1">
      <c r="A83" s="192">
        <v>8</v>
      </c>
      <c r="B83" s="121"/>
      <c r="C83" s="279"/>
      <c r="D83" s="280"/>
      <c r="E83" s="280"/>
      <c r="F83" s="280"/>
      <c r="G83" s="280"/>
      <c r="H83" s="280"/>
      <c r="I83" s="280"/>
      <c r="J83" s="280"/>
      <c r="K83" s="280"/>
      <c r="L83" s="280"/>
      <c r="M83" s="280"/>
      <c r="N83" s="280"/>
      <c r="O83" s="280"/>
      <c r="P83" s="280"/>
      <c r="Q83" s="281"/>
      <c r="R83" s="285"/>
      <c r="S83" s="286"/>
      <c r="T83" s="194"/>
      <c r="U83" s="117"/>
      <c r="V83" s="194"/>
      <c r="W83" s="121"/>
      <c r="X83" s="191"/>
      <c r="Y83" s="121"/>
      <c r="Z83" s="191"/>
      <c r="AA83" s="121"/>
      <c r="AB83" s="191"/>
      <c r="AC83" s="121"/>
      <c r="AD83" s="191"/>
      <c r="AE83" s="123"/>
      <c r="AF83" s="1"/>
      <c r="AG83" s="1"/>
      <c r="AH83" s="160"/>
      <c r="AI83" s="122"/>
      <c r="AJ83" s="118"/>
      <c r="AK83" s="122"/>
      <c r="AL83" s="118"/>
      <c r="AM83" s="122"/>
      <c r="AN83" s="118"/>
      <c r="AO83" s="119"/>
      <c r="AP83" s="100"/>
      <c r="AQ83" s="130"/>
      <c r="AR83" s="122"/>
      <c r="AS83" s="118"/>
      <c r="AT83" s="122"/>
      <c r="AU83" s="118"/>
      <c r="AV83" s="122"/>
      <c r="AW83" s="118"/>
      <c r="AX83" s="119"/>
      <c r="AY83" s="100"/>
      <c r="AZ83" s="130"/>
      <c r="BA83" s="122"/>
      <c r="BB83" s="118"/>
      <c r="BC83" s="122"/>
      <c r="BD83" s="118"/>
      <c r="BE83" s="122"/>
      <c r="BF83" s="118"/>
      <c r="BG83" s="119"/>
      <c r="BH83" s="100"/>
      <c r="BI83" s="130"/>
      <c r="BJ83" s="122"/>
      <c r="BK83" s="118"/>
      <c r="BL83" s="122"/>
      <c r="BM83" s="118"/>
      <c r="BN83" s="122"/>
      <c r="BO83" s="118"/>
      <c r="BP83" s="124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</row>
    <row r="84" spans="1:87" ht="7.5" customHeight="1">
      <c r="A84" s="160"/>
      <c r="B84" s="122"/>
      <c r="C84" s="282"/>
      <c r="D84" s="283"/>
      <c r="E84" s="283"/>
      <c r="F84" s="283"/>
      <c r="G84" s="283"/>
      <c r="H84" s="283"/>
      <c r="I84" s="283"/>
      <c r="J84" s="283"/>
      <c r="K84" s="283"/>
      <c r="L84" s="283"/>
      <c r="M84" s="283"/>
      <c r="N84" s="283"/>
      <c r="O84" s="283"/>
      <c r="P84" s="283"/>
      <c r="Q84" s="284"/>
      <c r="R84" s="287"/>
      <c r="S84" s="288"/>
      <c r="T84" s="130"/>
      <c r="U84" s="119"/>
      <c r="V84" s="130"/>
      <c r="W84" s="122"/>
      <c r="X84" s="118"/>
      <c r="Y84" s="122"/>
      <c r="Z84" s="118"/>
      <c r="AA84" s="122"/>
      <c r="AB84" s="118"/>
      <c r="AC84" s="122"/>
      <c r="AD84" s="118"/>
      <c r="AE84" s="124"/>
      <c r="AF84" s="1"/>
      <c r="AG84" s="1"/>
      <c r="AH84" s="159"/>
      <c r="AI84" s="121"/>
      <c r="AJ84" s="128">
        <v>36</v>
      </c>
      <c r="AK84" s="121"/>
      <c r="AL84" s="127">
        <v>36</v>
      </c>
      <c r="AM84" s="121"/>
      <c r="AN84" s="116"/>
      <c r="AO84" s="117"/>
      <c r="AP84" s="100"/>
      <c r="AQ84" s="129"/>
      <c r="AR84" s="121"/>
      <c r="AS84" s="128">
        <v>76</v>
      </c>
      <c r="AT84" s="121"/>
      <c r="AU84" s="127">
        <v>76</v>
      </c>
      <c r="AV84" s="121"/>
      <c r="AW84" s="116"/>
      <c r="AX84" s="117"/>
      <c r="AY84" s="100"/>
      <c r="AZ84" s="129"/>
      <c r="BA84" s="121"/>
      <c r="BB84" s="126">
        <v>116</v>
      </c>
      <c r="BC84" s="121"/>
      <c r="BD84" s="120">
        <v>116</v>
      </c>
      <c r="BE84" s="121"/>
      <c r="BF84" s="116"/>
      <c r="BG84" s="117"/>
      <c r="BH84" s="100"/>
      <c r="BI84" s="129"/>
      <c r="BJ84" s="121"/>
      <c r="BK84" s="126">
        <v>156</v>
      </c>
      <c r="BL84" s="121"/>
      <c r="BM84" s="120">
        <v>156</v>
      </c>
      <c r="BN84" s="121"/>
      <c r="BO84" s="116"/>
      <c r="BP84" s="123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</row>
    <row r="85" spans="1:87" ht="7.5" customHeight="1">
      <c r="A85" s="192">
        <v>9</v>
      </c>
      <c r="B85" s="121"/>
      <c r="C85" s="279"/>
      <c r="D85" s="280"/>
      <c r="E85" s="280"/>
      <c r="F85" s="280"/>
      <c r="G85" s="280"/>
      <c r="H85" s="280"/>
      <c r="I85" s="280"/>
      <c r="J85" s="280"/>
      <c r="K85" s="280"/>
      <c r="L85" s="280"/>
      <c r="M85" s="280"/>
      <c r="N85" s="280"/>
      <c r="O85" s="280"/>
      <c r="P85" s="280"/>
      <c r="Q85" s="281"/>
      <c r="R85" s="285"/>
      <c r="S85" s="286"/>
      <c r="T85" s="194"/>
      <c r="U85" s="117"/>
      <c r="V85" s="194"/>
      <c r="W85" s="121"/>
      <c r="X85" s="191"/>
      <c r="Y85" s="121"/>
      <c r="Z85" s="191"/>
      <c r="AA85" s="121"/>
      <c r="AB85" s="191"/>
      <c r="AC85" s="121"/>
      <c r="AD85" s="191"/>
      <c r="AE85" s="123"/>
      <c r="AF85" s="1"/>
      <c r="AG85" s="1"/>
      <c r="AH85" s="160"/>
      <c r="AI85" s="122"/>
      <c r="AJ85" s="118"/>
      <c r="AK85" s="122"/>
      <c r="AL85" s="118"/>
      <c r="AM85" s="122"/>
      <c r="AN85" s="118"/>
      <c r="AO85" s="119"/>
      <c r="AP85" s="100"/>
      <c r="AQ85" s="130"/>
      <c r="AR85" s="122"/>
      <c r="AS85" s="118"/>
      <c r="AT85" s="122"/>
      <c r="AU85" s="118"/>
      <c r="AV85" s="122"/>
      <c r="AW85" s="118"/>
      <c r="AX85" s="119"/>
      <c r="AY85" s="100"/>
      <c r="AZ85" s="130"/>
      <c r="BA85" s="122"/>
      <c r="BB85" s="118"/>
      <c r="BC85" s="122"/>
      <c r="BD85" s="118"/>
      <c r="BE85" s="122"/>
      <c r="BF85" s="118"/>
      <c r="BG85" s="119"/>
      <c r="BH85" s="100"/>
      <c r="BI85" s="130"/>
      <c r="BJ85" s="122"/>
      <c r="BK85" s="118"/>
      <c r="BL85" s="122"/>
      <c r="BM85" s="118"/>
      <c r="BN85" s="122"/>
      <c r="BO85" s="118"/>
      <c r="BP85" s="124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</row>
    <row r="86" spans="1:87" ht="7.5" customHeight="1">
      <c r="A86" s="160"/>
      <c r="B86" s="122"/>
      <c r="C86" s="282"/>
      <c r="D86" s="283"/>
      <c r="E86" s="283"/>
      <c r="F86" s="283"/>
      <c r="G86" s="283"/>
      <c r="H86" s="283"/>
      <c r="I86" s="283"/>
      <c r="J86" s="283"/>
      <c r="K86" s="283"/>
      <c r="L86" s="283"/>
      <c r="M86" s="283"/>
      <c r="N86" s="283"/>
      <c r="O86" s="283"/>
      <c r="P86" s="283"/>
      <c r="Q86" s="284"/>
      <c r="R86" s="287"/>
      <c r="S86" s="288"/>
      <c r="T86" s="130"/>
      <c r="U86" s="119"/>
      <c r="V86" s="130"/>
      <c r="W86" s="122"/>
      <c r="X86" s="118"/>
      <c r="Y86" s="122"/>
      <c r="Z86" s="118"/>
      <c r="AA86" s="122"/>
      <c r="AB86" s="118"/>
      <c r="AC86" s="122"/>
      <c r="AD86" s="118"/>
      <c r="AE86" s="124"/>
      <c r="AF86" s="1"/>
      <c r="AG86" s="1"/>
      <c r="AH86" s="159"/>
      <c r="AI86" s="121"/>
      <c r="AJ86" s="128">
        <v>37</v>
      </c>
      <c r="AK86" s="121"/>
      <c r="AL86" s="127">
        <v>37</v>
      </c>
      <c r="AM86" s="121"/>
      <c r="AN86" s="116"/>
      <c r="AO86" s="117"/>
      <c r="AP86" s="100"/>
      <c r="AQ86" s="129"/>
      <c r="AR86" s="121"/>
      <c r="AS86" s="128">
        <v>77</v>
      </c>
      <c r="AT86" s="121"/>
      <c r="AU86" s="127">
        <v>77</v>
      </c>
      <c r="AV86" s="121"/>
      <c r="AW86" s="116"/>
      <c r="AX86" s="117"/>
      <c r="AY86" s="100"/>
      <c r="AZ86" s="129"/>
      <c r="BA86" s="121"/>
      <c r="BB86" s="126">
        <v>117</v>
      </c>
      <c r="BC86" s="121"/>
      <c r="BD86" s="120">
        <v>117</v>
      </c>
      <c r="BE86" s="121"/>
      <c r="BF86" s="116"/>
      <c r="BG86" s="117"/>
      <c r="BH86" s="100"/>
      <c r="BI86" s="129"/>
      <c r="BJ86" s="121"/>
      <c r="BK86" s="126">
        <v>157</v>
      </c>
      <c r="BL86" s="121"/>
      <c r="BM86" s="120">
        <v>157</v>
      </c>
      <c r="BN86" s="121"/>
      <c r="BO86" s="116"/>
      <c r="BP86" s="123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</row>
    <row r="87" spans="1:87" ht="7.5" customHeight="1">
      <c r="A87" s="192">
        <v>10</v>
      </c>
      <c r="B87" s="121"/>
      <c r="C87" s="279"/>
      <c r="D87" s="280"/>
      <c r="E87" s="280"/>
      <c r="F87" s="280"/>
      <c r="G87" s="280"/>
      <c r="H87" s="280"/>
      <c r="I87" s="280"/>
      <c r="J87" s="280"/>
      <c r="K87" s="280"/>
      <c r="L87" s="280"/>
      <c r="M87" s="280"/>
      <c r="N87" s="280"/>
      <c r="O87" s="280"/>
      <c r="P87" s="280"/>
      <c r="Q87" s="281"/>
      <c r="R87" s="285"/>
      <c r="S87" s="286"/>
      <c r="T87" s="194"/>
      <c r="U87" s="117"/>
      <c r="V87" s="194"/>
      <c r="W87" s="121"/>
      <c r="X87" s="191"/>
      <c r="Y87" s="121"/>
      <c r="Z87" s="191"/>
      <c r="AA87" s="121"/>
      <c r="AB87" s="191"/>
      <c r="AC87" s="121"/>
      <c r="AD87" s="191"/>
      <c r="AE87" s="123"/>
      <c r="AF87" s="1"/>
      <c r="AG87" s="1"/>
      <c r="AH87" s="160"/>
      <c r="AI87" s="122"/>
      <c r="AJ87" s="118"/>
      <c r="AK87" s="122"/>
      <c r="AL87" s="118"/>
      <c r="AM87" s="122"/>
      <c r="AN87" s="118"/>
      <c r="AO87" s="119"/>
      <c r="AP87" s="100"/>
      <c r="AQ87" s="130"/>
      <c r="AR87" s="122"/>
      <c r="AS87" s="118"/>
      <c r="AT87" s="122"/>
      <c r="AU87" s="118"/>
      <c r="AV87" s="122"/>
      <c r="AW87" s="118"/>
      <c r="AX87" s="119"/>
      <c r="AY87" s="100"/>
      <c r="AZ87" s="130"/>
      <c r="BA87" s="122"/>
      <c r="BB87" s="118"/>
      <c r="BC87" s="122"/>
      <c r="BD87" s="118"/>
      <c r="BE87" s="122"/>
      <c r="BF87" s="118"/>
      <c r="BG87" s="119"/>
      <c r="BH87" s="100"/>
      <c r="BI87" s="130"/>
      <c r="BJ87" s="122"/>
      <c r="BK87" s="118"/>
      <c r="BL87" s="122"/>
      <c r="BM87" s="118"/>
      <c r="BN87" s="122"/>
      <c r="BO87" s="118"/>
      <c r="BP87" s="124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</row>
    <row r="88" spans="1:87" ht="7.5" customHeight="1">
      <c r="A88" s="160"/>
      <c r="B88" s="122"/>
      <c r="C88" s="282"/>
      <c r="D88" s="283"/>
      <c r="E88" s="283"/>
      <c r="F88" s="283"/>
      <c r="G88" s="283"/>
      <c r="H88" s="283"/>
      <c r="I88" s="283"/>
      <c r="J88" s="283"/>
      <c r="K88" s="283"/>
      <c r="L88" s="283"/>
      <c r="M88" s="283"/>
      <c r="N88" s="283"/>
      <c r="O88" s="283"/>
      <c r="P88" s="283"/>
      <c r="Q88" s="284"/>
      <c r="R88" s="287"/>
      <c r="S88" s="288"/>
      <c r="T88" s="130"/>
      <c r="U88" s="119"/>
      <c r="V88" s="130"/>
      <c r="W88" s="122"/>
      <c r="X88" s="118"/>
      <c r="Y88" s="122"/>
      <c r="Z88" s="118"/>
      <c r="AA88" s="122"/>
      <c r="AB88" s="118"/>
      <c r="AC88" s="122"/>
      <c r="AD88" s="118"/>
      <c r="AE88" s="124"/>
      <c r="AF88" s="1"/>
      <c r="AG88" s="1"/>
      <c r="AH88" s="159"/>
      <c r="AI88" s="121"/>
      <c r="AJ88" s="128">
        <v>38</v>
      </c>
      <c r="AK88" s="121"/>
      <c r="AL88" s="127">
        <v>38</v>
      </c>
      <c r="AM88" s="121"/>
      <c r="AN88" s="116"/>
      <c r="AO88" s="117"/>
      <c r="AP88" s="100"/>
      <c r="AQ88" s="129"/>
      <c r="AR88" s="121"/>
      <c r="AS88" s="128">
        <v>78</v>
      </c>
      <c r="AT88" s="121"/>
      <c r="AU88" s="127">
        <v>78</v>
      </c>
      <c r="AV88" s="121"/>
      <c r="AW88" s="116"/>
      <c r="AX88" s="117"/>
      <c r="AY88" s="100"/>
      <c r="AZ88" s="129"/>
      <c r="BA88" s="121"/>
      <c r="BB88" s="126">
        <v>118</v>
      </c>
      <c r="BC88" s="121"/>
      <c r="BD88" s="120">
        <v>118</v>
      </c>
      <c r="BE88" s="121"/>
      <c r="BF88" s="116"/>
      <c r="BG88" s="117"/>
      <c r="BH88" s="100"/>
      <c r="BI88" s="129"/>
      <c r="BJ88" s="121"/>
      <c r="BK88" s="126">
        <v>158</v>
      </c>
      <c r="BL88" s="121"/>
      <c r="BM88" s="120">
        <v>158</v>
      </c>
      <c r="BN88" s="121"/>
      <c r="BO88" s="116"/>
      <c r="BP88" s="123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</row>
    <row r="89" spans="1:87" ht="7.5" customHeight="1">
      <c r="A89" s="192">
        <v>11</v>
      </c>
      <c r="B89" s="121"/>
      <c r="C89" s="279"/>
      <c r="D89" s="280"/>
      <c r="E89" s="280"/>
      <c r="F89" s="280"/>
      <c r="G89" s="280"/>
      <c r="H89" s="280"/>
      <c r="I89" s="280"/>
      <c r="J89" s="280"/>
      <c r="K89" s="280"/>
      <c r="L89" s="280"/>
      <c r="M89" s="280"/>
      <c r="N89" s="280"/>
      <c r="O89" s="280"/>
      <c r="P89" s="280"/>
      <c r="Q89" s="281"/>
      <c r="R89" s="285"/>
      <c r="S89" s="286"/>
      <c r="T89" s="194"/>
      <c r="U89" s="117"/>
      <c r="V89" s="194"/>
      <c r="W89" s="121"/>
      <c r="X89" s="191"/>
      <c r="Y89" s="121"/>
      <c r="Z89" s="191"/>
      <c r="AA89" s="121"/>
      <c r="AB89" s="191"/>
      <c r="AC89" s="121"/>
      <c r="AD89" s="191"/>
      <c r="AE89" s="123"/>
      <c r="AF89" s="1"/>
      <c r="AG89" s="1"/>
      <c r="AH89" s="160"/>
      <c r="AI89" s="122"/>
      <c r="AJ89" s="118"/>
      <c r="AK89" s="122"/>
      <c r="AL89" s="118"/>
      <c r="AM89" s="122"/>
      <c r="AN89" s="118"/>
      <c r="AO89" s="119"/>
      <c r="AP89" s="100"/>
      <c r="AQ89" s="130"/>
      <c r="AR89" s="122"/>
      <c r="AS89" s="118"/>
      <c r="AT89" s="122"/>
      <c r="AU89" s="118"/>
      <c r="AV89" s="122"/>
      <c r="AW89" s="118"/>
      <c r="AX89" s="119"/>
      <c r="AY89" s="100"/>
      <c r="AZ89" s="130"/>
      <c r="BA89" s="122"/>
      <c r="BB89" s="118"/>
      <c r="BC89" s="122"/>
      <c r="BD89" s="118"/>
      <c r="BE89" s="122"/>
      <c r="BF89" s="118"/>
      <c r="BG89" s="119"/>
      <c r="BH89" s="100"/>
      <c r="BI89" s="130"/>
      <c r="BJ89" s="122"/>
      <c r="BK89" s="118"/>
      <c r="BL89" s="122"/>
      <c r="BM89" s="118"/>
      <c r="BN89" s="122"/>
      <c r="BO89" s="118"/>
      <c r="BP89" s="124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</row>
    <row r="90" spans="1:87" ht="7.5" customHeight="1">
      <c r="A90" s="160"/>
      <c r="B90" s="122"/>
      <c r="C90" s="282"/>
      <c r="D90" s="283"/>
      <c r="E90" s="283"/>
      <c r="F90" s="283"/>
      <c r="G90" s="283"/>
      <c r="H90" s="283"/>
      <c r="I90" s="283"/>
      <c r="J90" s="283"/>
      <c r="K90" s="283"/>
      <c r="L90" s="283"/>
      <c r="M90" s="283"/>
      <c r="N90" s="283"/>
      <c r="O90" s="283"/>
      <c r="P90" s="283"/>
      <c r="Q90" s="284"/>
      <c r="R90" s="287"/>
      <c r="S90" s="288"/>
      <c r="T90" s="130"/>
      <c r="U90" s="119"/>
      <c r="V90" s="130"/>
      <c r="W90" s="122"/>
      <c r="X90" s="118"/>
      <c r="Y90" s="122"/>
      <c r="Z90" s="118"/>
      <c r="AA90" s="122"/>
      <c r="AB90" s="118"/>
      <c r="AC90" s="122"/>
      <c r="AD90" s="118"/>
      <c r="AE90" s="124"/>
      <c r="AF90" s="1"/>
      <c r="AG90" s="1"/>
      <c r="AH90" s="159"/>
      <c r="AI90" s="121"/>
      <c r="AJ90" s="128">
        <v>39</v>
      </c>
      <c r="AK90" s="121"/>
      <c r="AL90" s="127">
        <v>39</v>
      </c>
      <c r="AM90" s="121"/>
      <c r="AN90" s="116"/>
      <c r="AO90" s="117"/>
      <c r="AP90" s="100"/>
      <c r="AQ90" s="129"/>
      <c r="AR90" s="121"/>
      <c r="AS90" s="128">
        <v>79</v>
      </c>
      <c r="AT90" s="121"/>
      <c r="AU90" s="127">
        <v>79</v>
      </c>
      <c r="AV90" s="121"/>
      <c r="AW90" s="116"/>
      <c r="AX90" s="117"/>
      <c r="AY90" s="100"/>
      <c r="AZ90" s="129"/>
      <c r="BA90" s="121"/>
      <c r="BB90" s="126">
        <v>119</v>
      </c>
      <c r="BC90" s="121"/>
      <c r="BD90" s="120">
        <v>119</v>
      </c>
      <c r="BE90" s="121"/>
      <c r="BF90" s="116"/>
      <c r="BG90" s="117"/>
      <c r="BH90" s="100"/>
      <c r="BI90" s="129"/>
      <c r="BJ90" s="121"/>
      <c r="BK90" s="126">
        <v>159</v>
      </c>
      <c r="BL90" s="121"/>
      <c r="BM90" s="120">
        <v>159</v>
      </c>
      <c r="BN90" s="121"/>
      <c r="BO90" s="116"/>
      <c r="BP90" s="123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</row>
    <row r="91" spans="1:87" ht="7.5" customHeight="1">
      <c r="A91" s="192">
        <v>12</v>
      </c>
      <c r="B91" s="121"/>
      <c r="C91" s="279"/>
      <c r="D91" s="280"/>
      <c r="E91" s="280"/>
      <c r="F91" s="280"/>
      <c r="G91" s="280"/>
      <c r="H91" s="280"/>
      <c r="I91" s="280"/>
      <c r="J91" s="280"/>
      <c r="K91" s="280"/>
      <c r="L91" s="280"/>
      <c r="M91" s="280"/>
      <c r="N91" s="280"/>
      <c r="O91" s="280"/>
      <c r="P91" s="280"/>
      <c r="Q91" s="281"/>
      <c r="R91" s="285"/>
      <c r="S91" s="286"/>
      <c r="T91" s="194"/>
      <c r="U91" s="117"/>
      <c r="V91" s="194"/>
      <c r="W91" s="121"/>
      <c r="X91" s="191"/>
      <c r="Y91" s="121"/>
      <c r="Z91" s="191"/>
      <c r="AA91" s="121"/>
      <c r="AB91" s="191"/>
      <c r="AC91" s="121"/>
      <c r="AD91" s="191"/>
      <c r="AE91" s="123"/>
      <c r="AF91" s="1"/>
      <c r="AG91" s="1"/>
      <c r="AH91" s="160"/>
      <c r="AI91" s="122"/>
      <c r="AJ91" s="118"/>
      <c r="AK91" s="122"/>
      <c r="AL91" s="118"/>
      <c r="AM91" s="122"/>
      <c r="AN91" s="118"/>
      <c r="AO91" s="119"/>
      <c r="AP91" s="100"/>
      <c r="AQ91" s="130"/>
      <c r="AR91" s="122"/>
      <c r="AS91" s="118"/>
      <c r="AT91" s="122"/>
      <c r="AU91" s="118"/>
      <c r="AV91" s="122"/>
      <c r="AW91" s="118"/>
      <c r="AX91" s="119"/>
      <c r="AY91" s="100"/>
      <c r="AZ91" s="130"/>
      <c r="BA91" s="122"/>
      <c r="BB91" s="118"/>
      <c r="BC91" s="122"/>
      <c r="BD91" s="118"/>
      <c r="BE91" s="122"/>
      <c r="BF91" s="118"/>
      <c r="BG91" s="119"/>
      <c r="BH91" s="100"/>
      <c r="BI91" s="130"/>
      <c r="BJ91" s="122"/>
      <c r="BK91" s="118"/>
      <c r="BL91" s="122"/>
      <c r="BM91" s="118"/>
      <c r="BN91" s="122"/>
      <c r="BO91" s="118"/>
      <c r="BP91" s="124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</row>
    <row r="92" spans="1:87" ht="7.5" customHeight="1">
      <c r="A92" s="160"/>
      <c r="B92" s="122"/>
      <c r="C92" s="282"/>
      <c r="D92" s="283"/>
      <c r="E92" s="283"/>
      <c r="F92" s="283"/>
      <c r="G92" s="283"/>
      <c r="H92" s="283"/>
      <c r="I92" s="283"/>
      <c r="J92" s="283"/>
      <c r="K92" s="283"/>
      <c r="L92" s="283"/>
      <c r="M92" s="283"/>
      <c r="N92" s="283"/>
      <c r="O92" s="283"/>
      <c r="P92" s="283"/>
      <c r="Q92" s="284"/>
      <c r="R92" s="287"/>
      <c r="S92" s="288"/>
      <c r="T92" s="130"/>
      <c r="U92" s="119"/>
      <c r="V92" s="130"/>
      <c r="W92" s="122"/>
      <c r="X92" s="118"/>
      <c r="Y92" s="122"/>
      <c r="Z92" s="118"/>
      <c r="AA92" s="122"/>
      <c r="AB92" s="118"/>
      <c r="AC92" s="122"/>
      <c r="AD92" s="118"/>
      <c r="AE92" s="124"/>
      <c r="AF92" s="1"/>
      <c r="AG92" s="1"/>
      <c r="AH92" s="159"/>
      <c r="AI92" s="121"/>
      <c r="AJ92" s="128">
        <v>40</v>
      </c>
      <c r="AK92" s="121"/>
      <c r="AL92" s="127">
        <v>40</v>
      </c>
      <c r="AM92" s="121"/>
      <c r="AN92" s="116"/>
      <c r="AO92" s="117"/>
      <c r="AP92" s="100"/>
      <c r="AQ92" s="129"/>
      <c r="AR92" s="121"/>
      <c r="AS92" s="128">
        <v>80</v>
      </c>
      <c r="AT92" s="121"/>
      <c r="AU92" s="127">
        <v>80</v>
      </c>
      <c r="AV92" s="121"/>
      <c r="AW92" s="116"/>
      <c r="AX92" s="117"/>
      <c r="AY92" s="100"/>
      <c r="AZ92" s="129"/>
      <c r="BA92" s="121"/>
      <c r="BB92" s="126">
        <v>120</v>
      </c>
      <c r="BC92" s="121"/>
      <c r="BD92" s="120">
        <v>120</v>
      </c>
      <c r="BE92" s="121"/>
      <c r="BF92" s="116"/>
      <c r="BG92" s="117"/>
      <c r="BH92" s="100"/>
      <c r="BI92" s="129"/>
      <c r="BJ92" s="121"/>
      <c r="BK92" s="126">
        <v>160</v>
      </c>
      <c r="BL92" s="121"/>
      <c r="BM92" s="120">
        <v>160</v>
      </c>
      <c r="BN92" s="121"/>
      <c r="BO92" s="116"/>
      <c r="BP92" s="123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</row>
    <row r="93" spans="1:87" ht="7.5" customHeight="1" thickBot="1">
      <c r="A93" s="192">
        <v>13</v>
      </c>
      <c r="B93" s="121"/>
      <c r="C93" s="279"/>
      <c r="D93" s="280"/>
      <c r="E93" s="280"/>
      <c r="F93" s="280"/>
      <c r="G93" s="280"/>
      <c r="H93" s="280"/>
      <c r="I93" s="280"/>
      <c r="J93" s="280"/>
      <c r="K93" s="280"/>
      <c r="L93" s="280"/>
      <c r="M93" s="280"/>
      <c r="N93" s="280"/>
      <c r="O93" s="280"/>
      <c r="P93" s="280"/>
      <c r="Q93" s="281"/>
      <c r="R93" s="285"/>
      <c r="S93" s="286"/>
      <c r="T93" s="194"/>
      <c r="U93" s="117"/>
      <c r="V93" s="194"/>
      <c r="W93" s="121"/>
      <c r="X93" s="191"/>
      <c r="Y93" s="121"/>
      <c r="Z93" s="191"/>
      <c r="AA93" s="121"/>
      <c r="AB93" s="191"/>
      <c r="AC93" s="121"/>
      <c r="AD93" s="191"/>
      <c r="AE93" s="123"/>
      <c r="AF93" s="1"/>
      <c r="AG93" s="1"/>
      <c r="AH93" s="160"/>
      <c r="AI93" s="122"/>
      <c r="AJ93" s="118"/>
      <c r="AK93" s="122"/>
      <c r="AL93" s="232"/>
      <c r="AM93" s="176"/>
      <c r="AN93" s="118"/>
      <c r="AO93" s="119"/>
      <c r="AP93" s="188"/>
      <c r="AQ93" s="130"/>
      <c r="AR93" s="122"/>
      <c r="AS93" s="118"/>
      <c r="AT93" s="122"/>
      <c r="AU93" s="232"/>
      <c r="AV93" s="176"/>
      <c r="AW93" s="118"/>
      <c r="AX93" s="119"/>
      <c r="AY93" s="188"/>
      <c r="AZ93" s="130"/>
      <c r="BA93" s="122"/>
      <c r="BB93" s="118"/>
      <c r="BC93" s="122"/>
      <c r="BD93" s="232"/>
      <c r="BE93" s="176"/>
      <c r="BF93" s="118"/>
      <c r="BG93" s="119"/>
      <c r="BH93" s="188"/>
      <c r="BI93" s="130"/>
      <c r="BJ93" s="122"/>
      <c r="BK93" s="118"/>
      <c r="BL93" s="122"/>
      <c r="BM93" s="232"/>
      <c r="BN93" s="176"/>
      <c r="BO93" s="118"/>
      <c r="BP93" s="124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</row>
    <row r="94" spans="1:87" ht="7.5" customHeight="1">
      <c r="A94" s="160"/>
      <c r="B94" s="122"/>
      <c r="C94" s="282"/>
      <c r="D94" s="283"/>
      <c r="E94" s="283"/>
      <c r="F94" s="283"/>
      <c r="G94" s="283"/>
      <c r="H94" s="283"/>
      <c r="I94" s="283"/>
      <c r="J94" s="283"/>
      <c r="K94" s="283"/>
      <c r="L94" s="283"/>
      <c r="M94" s="283"/>
      <c r="N94" s="283"/>
      <c r="O94" s="283"/>
      <c r="P94" s="283"/>
      <c r="Q94" s="284"/>
      <c r="R94" s="287"/>
      <c r="S94" s="288"/>
      <c r="T94" s="130"/>
      <c r="U94" s="119"/>
      <c r="V94" s="130"/>
      <c r="W94" s="122"/>
      <c r="X94" s="118"/>
      <c r="Y94" s="122"/>
      <c r="Z94" s="118"/>
      <c r="AA94" s="122"/>
      <c r="AB94" s="118"/>
      <c r="AC94" s="122"/>
      <c r="AD94" s="118"/>
      <c r="AE94" s="124"/>
      <c r="AF94" s="1"/>
      <c r="AG94" s="1"/>
      <c r="AH94" s="246" t="s">
        <v>19</v>
      </c>
      <c r="AI94" s="99"/>
      <c r="AJ94" s="234"/>
      <c r="AK94" s="233" t="s">
        <v>20</v>
      </c>
      <c r="AL94" s="99"/>
      <c r="AM94" s="99"/>
      <c r="AN94" s="99"/>
      <c r="AO94" s="99"/>
      <c r="AP94" s="99"/>
      <c r="AQ94" s="99"/>
      <c r="AR94" s="99"/>
      <c r="AS94" s="99"/>
      <c r="AT94" s="234"/>
      <c r="AU94" s="235" t="s">
        <v>8</v>
      </c>
      <c r="AV94" s="99"/>
      <c r="AW94" s="228"/>
      <c r="AX94" s="99"/>
      <c r="AY94" s="99"/>
      <c r="AZ94" s="99"/>
      <c r="BA94" s="99"/>
      <c r="BB94" s="99"/>
      <c r="BC94" s="99"/>
      <c r="BD94" s="99"/>
      <c r="BE94" s="237" t="s">
        <v>21</v>
      </c>
      <c r="BF94" s="99"/>
      <c r="BG94" s="228"/>
      <c r="BH94" s="99"/>
      <c r="BI94" s="99"/>
      <c r="BJ94" s="99"/>
      <c r="BK94" s="99"/>
      <c r="BL94" s="99"/>
      <c r="BM94" s="99"/>
      <c r="BN94" s="99"/>
      <c r="BO94" s="242" t="s">
        <v>9</v>
      </c>
      <c r="BP94" s="239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</row>
    <row r="95" spans="1:87" ht="7.5" customHeight="1">
      <c r="A95" s="192">
        <v>14</v>
      </c>
      <c r="B95" s="121"/>
      <c r="C95" s="317"/>
      <c r="D95" s="318"/>
      <c r="E95" s="318"/>
      <c r="F95" s="318"/>
      <c r="G95" s="318"/>
      <c r="H95" s="318"/>
      <c r="I95" s="318"/>
      <c r="J95" s="318"/>
      <c r="K95" s="318"/>
      <c r="L95" s="318"/>
      <c r="M95" s="318"/>
      <c r="N95" s="318"/>
      <c r="O95" s="318"/>
      <c r="P95" s="318"/>
      <c r="Q95" s="319"/>
      <c r="R95" s="194"/>
      <c r="S95" s="117"/>
      <c r="T95" s="194"/>
      <c r="U95" s="117"/>
      <c r="V95" s="194"/>
      <c r="W95" s="121"/>
      <c r="X95" s="191"/>
      <c r="Y95" s="121"/>
      <c r="Z95" s="191"/>
      <c r="AA95" s="121"/>
      <c r="AB95" s="191"/>
      <c r="AC95" s="121"/>
      <c r="AD95" s="191"/>
      <c r="AE95" s="123"/>
      <c r="AF95" s="1"/>
      <c r="AG95" s="1"/>
      <c r="AH95" s="134"/>
      <c r="AI95" s="100"/>
      <c r="AJ95" s="133"/>
      <c r="AK95" s="130"/>
      <c r="AL95" s="188"/>
      <c r="AM95" s="188"/>
      <c r="AN95" s="188"/>
      <c r="AO95" s="188"/>
      <c r="AP95" s="188"/>
      <c r="AQ95" s="188"/>
      <c r="AR95" s="188"/>
      <c r="AS95" s="188"/>
      <c r="AT95" s="119"/>
      <c r="AU95" s="150"/>
      <c r="AV95" s="100"/>
      <c r="AW95" s="100"/>
      <c r="AX95" s="100"/>
      <c r="AY95" s="100"/>
      <c r="AZ95" s="100"/>
      <c r="BA95" s="100"/>
      <c r="BB95" s="100"/>
      <c r="BC95" s="100"/>
      <c r="BD95" s="100"/>
      <c r="BE95" s="100"/>
      <c r="BF95" s="100"/>
      <c r="BG95" s="100"/>
      <c r="BH95" s="100"/>
      <c r="BI95" s="100"/>
      <c r="BJ95" s="100"/>
      <c r="BK95" s="100"/>
      <c r="BL95" s="100"/>
      <c r="BM95" s="100"/>
      <c r="BN95" s="100"/>
      <c r="BO95" s="100"/>
      <c r="BP95" s="143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</row>
    <row r="96" spans="1:87" ht="7.5" customHeight="1">
      <c r="A96" s="160"/>
      <c r="B96" s="122"/>
      <c r="C96" s="320"/>
      <c r="D96" s="321"/>
      <c r="E96" s="321"/>
      <c r="F96" s="321"/>
      <c r="G96" s="321"/>
      <c r="H96" s="321"/>
      <c r="I96" s="321"/>
      <c r="J96" s="321"/>
      <c r="K96" s="321"/>
      <c r="L96" s="321"/>
      <c r="M96" s="321"/>
      <c r="N96" s="321"/>
      <c r="O96" s="321"/>
      <c r="P96" s="321"/>
      <c r="Q96" s="322"/>
      <c r="R96" s="130"/>
      <c r="S96" s="119"/>
      <c r="T96" s="130"/>
      <c r="U96" s="119"/>
      <c r="V96" s="130"/>
      <c r="W96" s="122"/>
      <c r="X96" s="118"/>
      <c r="Y96" s="122"/>
      <c r="Z96" s="118"/>
      <c r="AA96" s="122"/>
      <c r="AB96" s="118"/>
      <c r="AC96" s="122"/>
      <c r="AD96" s="118"/>
      <c r="AE96" s="124"/>
      <c r="AF96" s="1"/>
      <c r="AG96" s="1"/>
      <c r="AH96" s="134"/>
      <c r="AI96" s="100"/>
      <c r="AJ96" s="133"/>
      <c r="AK96" s="236" t="s">
        <v>22</v>
      </c>
      <c r="AL96" s="193"/>
      <c r="AM96" s="193"/>
      <c r="AN96" s="193"/>
      <c r="AO96" s="193"/>
      <c r="AP96" s="193"/>
      <c r="AQ96" s="193"/>
      <c r="AR96" s="193"/>
      <c r="AS96" s="193"/>
      <c r="AT96" s="117"/>
      <c r="AU96" s="224" t="s">
        <v>8</v>
      </c>
      <c r="AV96" s="100"/>
      <c r="AW96" s="227"/>
      <c r="AX96" s="193"/>
      <c r="AY96" s="193"/>
      <c r="AZ96" s="193"/>
      <c r="BA96" s="193"/>
      <c r="BB96" s="193"/>
      <c r="BC96" s="193"/>
      <c r="BD96" s="193"/>
      <c r="BE96" s="226" t="s">
        <v>21</v>
      </c>
      <c r="BF96" s="100"/>
      <c r="BG96" s="227"/>
      <c r="BH96" s="193"/>
      <c r="BI96" s="193"/>
      <c r="BJ96" s="193"/>
      <c r="BK96" s="193"/>
      <c r="BL96" s="193"/>
      <c r="BM96" s="193"/>
      <c r="BN96" s="193"/>
      <c r="BO96" s="229" t="s">
        <v>9</v>
      </c>
      <c r="BP96" s="143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</row>
    <row r="97" spans="1:87" ht="7.5" customHeight="1">
      <c r="A97" s="192">
        <v>15</v>
      </c>
      <c r="B97" s="121"/>
      <c r="C97" s="317"/>
      <c r="D97" s="318"/>
      <c r="E97" s="318"/>
      <c r="F97" s="318"/>
      <c r="G97" s="318"/>
      <c r="H97" s="318"/>
      <c r="I97" s="318"/>
      <c r="J97" s="318"/>
      <c r="K97" s="318"/>
      <c r="L97" s="318"/>
      <c r="M97" s="318"/>
      <c r="N97" s="318"/>
      <c r="O97" s="318"/>
      <c r="P97" s="318"/>
      <c r="Q97" s="319"/>
      <c r="R97" s="194"/>
      <c r="S97" s="117"/>
      <c r="T97" s="194"/>
      <c r="U97" s="117"/>
      <c r="V97" s="194"/>
      <c r="W97" s="121"/>
      <c r="X97" s="191"/>
      <c r="Y97" s="121"/>
      <c r="Z97" s="191"/>
      <c r="AA97" s="121"/>
      <c r="AB97" s="191"/>
      <c r="AC97" s="121"/>
      <c r="AD97" s="191"/>
      <c r="AE97" s="123"/>
      <c r="AF97" s="1"/>
      <c r="AG97" s="1"/>
      <c r="AH97" s="134"/>
      <c r="AI97" s="100"/>
      <c r="AJ97" s="133"/>
      <c r="AK97" s="130"/>
      <c r="AL97" s="188"/>
      <c r="AM97" s="188"/>
      <c r="AN97" s="188"/>
      <c r="AO97" s="188"/>
      <c r="AP97" s="188"/>
      <c r="AQ97" s="188"/>
      <c r="AR97" s="188"/>
      <c r="AS97" s="188"/>
      <c r="AT97" s="119"/>
      <c r="AU97" s="150"/>
      <c r="AV97" s="100"/>
      <c r="AW97" s="188"/>
      <c r="AX97" s="188"/>
      <c r="AY97" s="188"/>
      <c r="AZ97" s="188"/>
      <c r="BA97" s="188"/>
      <c r="BB97" s="188"/>
      <c r="BC97" s="188"/>
      <c r="BD97" s="188"/>
      <c r="BE97" s="100"/>
      <c r="BF97" s="100"/>
      <c r="BG97" s="188"/>
      <c r="BH97" s="188"/>
      <c r="BI97" s="188"/>
      <c r="BJ97" s="188"/>
      <c r="BK97" s="188"/>
      <c r="BL97" s="188"/>
      <c r="BM97" s="188"/>
      <c r="BN97" s="188"/>
      <c r="BO97" s="100"/>
      <c r="BP97" s="143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</row>
    <row r="98" spans="1:87" ht="7.5" customHeight="1">
      <c r="A98" s="160"/>
      <c r="B98" s="122"/>
      <c r="C98" s="320"/>
      <c r="D98" s="321"/>
      <c r="E98" s="321"/>
      <c r="F98" s="321"/>
      <c r="G98" s="321"/>
      <c r="H98" s="321"/>
      <c r="I98" s="321"/>
      <c r="J98" s="321"/>
      <c r="K98" s="321"/>
      <c r="L98" s="321"/>
      <c r="M98" s="321"/>
      <c r="N98" s="321"/>
      <c r="O98" s="321"/>
      <c r="P98" s="321"/>
      <c r="Q98" s="322"/>
      <c r="R98" s="130"/>
      <c r="S98" s="119"/>
      <c r="T98" s="130"/>
      <c r="U98" s="119"/>
      <c r="V98" s="130"/>
      <c r="W98" s="122"/>
      <c r="X98" s="118"/>
      <c r="Y98" s="122"/>
      <c r="Z98" s="118"/>
      <c r="AA98" s="122"/>
      <c r="AB98" s="118"/>
      <c r="AC98" s="122"/>
      <c r="AD98" s="118"/>
      <c r="AE98" s="124"/>
      <c r="AF98" s="1"/>
      <c r="AG98" s="1"/>
      <c r="AH98" s="134"/>
      <c r="AI98" s="100"/>
      <c r="AJ98" s="133"/>
      <c r="AK98" s="236" t="s">
        <v>23</v>
      </c>
      <c r="AL98" s="193"/>
      <c r="AM98" s="193"/>
      <c r="AN98" s="193"/>
      <c r="AO98" s="193"/>
      <c r="AP98" s="193"/>
      <c r="AQ98" s="193"/>
      <c r="AR98" s="193"/>
      <c r="AS98" s="193"/>
      <c r="AT98" s="117"/>
      <c r="AU98" s="224" t="s">
        <v>8</v>
      </c>
      <c r="AV98" s="100"/>
      <c r="AW98" s="227"/>
      <c r="AX98" s="193"/>
      <c r="AY98" s="193"/>
      <c r="AZ98" s="193"/>
      <c r="BA98" s="193"/>
      <c r="BB98" s="193"/>
      <c r="BC98" s="193"/>
      <c r="BD98" s="193"/>
      <c r="BE98" s="226" t="s">
        <v>21</v>
      </c>
      <c r="BF98" s="100"/>
      <c r="BG98" s="227"/>
      <c r="BH98" s="193"/>
      <c r="BI98" s="193"/>
      <c r="BJ98" s="193"/>
      <c r="BK98" s="193"/>
      <c r="BL98" s="193"/>
      <c r="BM98" s="193"/>
      <c r="BN98" s="193"/>
      <c r="BO98" s="229" t="s">
        <v>9</v>
      </c>
      <c r="BP98" s="143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</row>
    <row r="99" spans="1:87" ht="7.5" customHeight="1">
      <c r="A99" s="192">
        <v>16</v>
      </c>
      <c r="B99" s="121"/>
      <c r="C99" s="317"/>
      <c r="D99" s="318"/>
      <c r="E99" s="318"/>
      <c r="F99" s="318"/>
      <c r="G99" s="318"/>
      <c r="H99" s="318"/>
      <c r="I99" s="318"/>
      <c r="J99" s="318"/>
      <c r="K99" s="318"/>
      <c r="L99" s="318"/>
      <c r="M99" s="318"/>
      <c r="N99" s="318"/>
      <c r="O99" s="318"/>
      <c r="P99" s="318"/>
      <c r="Q99" s="319"/>
      <c r="R99" s="194"/>
      <c r="S99" s="117"/>
      <c r="T99" s="194"/>
      <c r="U99" s="117"/>
      <c r="V99" s="194"/>
      <c r="W99" s="121"/>
      <c r="X99" s="191"/>
      <c r="Y99" s="121"/>
      <c r="Z99" s="191"/>
      <c r="AA99" s="121"/>
      <c r="AB99" s="191"/>
      <c r="AC99" s="121"/>
      <c r="AD99" s="191"/>
      <c r="AE99" s="123"/>
      <c r="AF99" s="1"/>
      <c r="AG99" s="1"/>
      <c r="AH99" s="134"/>
      <c r="AI99" s="100"/>
      <c r="AJ99" s="133"/>
      <c r="AK99" s="130"/>
      <c r="AL99" s="188"/>
      <c r="AM99" s="188"/>
      <c r="AN99" s="188"/>
      <c r="AO99" s="188"/>
      <c r="AP99" s="188"/>
      <c r="AQ99" s="188"/>
      <c r="AR99" s="188"/>
      <c r="AS99" s="188"/>
      <c r="AT99" s="119"/>
      <c r="AU99" s="150"/>
      <c r="AV99" s="100"/>
      <c r="AW99" s="188"/>
      <c r="AX99" s="188"/>
      <c r="AY99" s="188"/>
      <c r="AZ99" s="188"/>
      <c r="BA99" s="188"/>
      <c r="BB99" s="188"/>
      <c r="BC99" s="188"/>
      <c r="BD99" s="188"/>
      <c r="BE99" s="100"/>
      <c r="BF99" s="100"/>
      <c r="BG99" s="188"/>
      <c r="BH99" s="188"/>
      <c r="BI99" s="188"/>
      <c r="BJ99" s="188"/>
      <c r="BK99" s="188"/>
      <c r="BL99" s="188"/>
      <c r="BM99" s="188"/>
      <c r="BN99" s="188"/>
      <c r="BO99" s="100"/>
      <c r="BP99" s="143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</row>
    <row r="100" spans="1:87" ht="7.5" customHeight="1">
      <c r="A100" s="160"/>
      <c r="B100" s="122"/>
      <c r="C100" s="320"/>
      <c r="D100" s="321"/>
      <c r="E100" s="321"/>
      <c r="F100" s="321"/>
      <c r="G100" s="321"/>
      <c r="H100" s="321"/>
      <c r="I100" s="321"/>
      <c r="J100" s="321"/>
      <c r="K100" s="321"/>
      <c r="L100" s="321"/>
      <c r="M100" s="321"/>
      <c r="N100" s="321"/>
      <c r="O100" s="321"/>
      <c r="P100" s="321"/>
      <c r="Q100" s="322"/>
      <c r="R100" s="130"/>
      <c r="S100" s="119"/>
      <c r="T100" s="130"/>
      <c r="U100" s="119"/>
      <c r="V100" s="130"/>
      <c r="W100" s="122"/>
      <c r="X100" s="118"/>
      <c r="Y100" s="122"/>
      <c r="Z100" s="118"/>
      <c r="AA100" s="122"/>
      <c r="AB100" s="118"/>
      <c r="AC100" s="122"/>
      <c r="AD100" s="118"/>
      <c r="AE100" s="124"/>
      <c r="AF100" s="1"/>
      <c r="AG100" s="1"/>
      <c r="AH100" s="134"/>
      <c r="AI100" s="100"/>
      <c r="AJ100" s="133"/>
      <c r="AK100" s="236" t="s">
        <v>24</v>
      </c>
      <c r="AL100" s="193"/>
      <c r="AM100" s="193"/>
      <c r="AN100" s="193"/>
      <c r="AO100" s="193"/>
      <c r="AP100" s="193"/>
      <c r="AQ100" s="193"/>
      <c r="AR100" s="193"/>
      <c r="AS100" s="193"/>
      <c r="AT100" s="117"/>
      <c r="AU100" s="224" t="s">
        <v>8</v>
      </c>
      <c r="AV100" s="100"/>
      <c r="AW100" s="227"/>
      <c r="AX100" s="193"/>
      <c r="AY100" s="193"/>
      <c r="AZ100" s="193"/>
      <c r="BA100" s="193"/>
      <c r="BB100" s="193"/>
      <c r="BC100" s="193"/>
      <c r="BD100" s="193"/>
      <c r="BE100" s="226" t="s">
        <v>21</v>
      </c>
      <c r="BF100" s="100"/>
      <c r="BG100" s="227"/>
      <c r="BH100" s="193"/>
      <c r="BI100" s="193"/>
      <c r="BJ100" s="193"/>
      <c r="BK100" s="193"/>
      <c r="BL100" s="193"/>
      <c r="BM100" s="193"/>
      <c r="BN100" s="193"/>
      <c r="BO100" s="229" t="s">
        <v>9</v>
      </c>
      <c r="BP100" s="143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</row>
    <row r="101" spans="1:87" ht="7.5" customHeight="1">
      <c r="A101" s="192">
        <v>17</v>
      </c>
      <c r="B101" s="121"/>
      <c r="C101" s="317"/>
      <c r="D101" s="318"/>
      <c r="E101" s="318"/>
      <c r="F101" s="318"/>
      <c r="G101" s="318"/>
      <c r="H101" s="318"/>
      <c r="I101" s="318"/>
      <c r="J101" s="318"/>
      <c r="K101" s="318"/>
      <c r="L101" s="318"/>
      <c r="M101" s="318"/>
      <c r="N101" s="318"/>
      <c r="O101" s="318"/>
      <c r="P101" s="318"/>
      <c r="Q101" s="319"/>
      <c r="R101" s="194"/>
      <c r="S101" s="117"/>
      <c r="T101" s="194"/>
      <c r="U101" s="117"/>
      <c r="V101" s="194"/>
      <c r="W101" s="121"/>
      <c r="X101" s="191"/>
      <c r="Y101" s="121"/>
      <c r="Z101" s="191"/>
      <c r="AA101" s="121"/>
      <c r="AB101" s="191"/>
      <c r="AC101" s="121"/>
      <c r="AD101" s="191"/>
      <c r="AE101" s="123"/>
      <c r="AF101" s="1"/>
      <c r="AG101" s="1"/>
      <c r="AH101" s="134"/>
      <c r="AI101" s="100"/>
      <c r="AJ101" s="133"/>
      <c r="AK101" s="130"/>
      <c r="AL101" s="188"/>
      <c r="AM101" s="188"/>
      <c r="AN101" s="188"/>
      <c r="AO101" s="188"/>
      <c r="AP101" s="188"/>
      <c r="AQ101" s="188"/>
      <c r="AR101" s="188"/>
      <c r="AS101" s="188"/>
      <c r="AT101" s="119"/>
      <c r="AU101" s="150"/>
      <c r="AV101" s="100"/>
      <c r="AW101" s="188"/>
      <c r="AX101" s="188"/>
      <c r="AY101" s="188"/>
      <c r="AZ101" s="188"/>
      <c r="BA101" s="188"/>
      <c r="BB101" s="188"/>
      <c r="BC101" s="188"/>
      <c r="BD101" s="188"/>
      <c r="BE101" s="100"/>
      <c r="BF101" s="100"/>
      <c r="BG101" s="188"/>
      <c r="BH101" s="188"/>
      <c r="BI101" s="188"/>
      <c r="BJ101" s="188"/>
      <c r="BK101" s="188"/>
      <c r="BL101" s="188"/>
      <c r="BM101" s="188"/>
      <c r="BN101" s="188"/>
      <c r="BO101" s="100"/>
      <c r="BP101" s="143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</row>
    <row r="102" spans="1:87" ht="7.5" customHeight="1">
      <c r="A102" s="160"/>
      <c r="B102" s="122"/>
      <c r="C102" s="320"/>
      <c r="D102" s="321"/>
      <c r="E102" s="321"/>
      <c r="F102" s="321"/>
      <c r="G102" s="321"/>
      <c r="H102" s="321"/>
      <c r="I102" s="321"/>
      <c r="J102" s="321"/>
      <c r="K102" s="321"/>
      <c r="L102" s="321"/>
      <c r="M102" s="321"/>
      <c r="N102" s="321"/>
      <c r="O102" s="321"/>
      <c r="P102" s="321"/>
      <c r="Q102" s="322"/>
      <c r="R102" s="130"/>
      <c r="S102" s="119"/>
      <c r="T102" s="130"/>
      <c r="U102" s="119"/>
      <c r="V102" s="130"/>
      <c r="W102" s="122"/>
      <c r="X102" s="118"/>
      <c r="Y102" s="122"/>
      <c r="Z102" s="118"/>
      <c r="AA102" s="122"/>
      <c r="AB102" s="118"/>
      <c r="AC102" s="122"/>
      <c r="AD102" s="118"/>
      <c r="AE102" s="124"/>
      <c r="AF102" s="1"/>
      <c r="AG102" s="1"/>
      <c r="AH102" s="134"/>
      <c r="AI102" s="100"/>
      <c r="AJ102" s="133"/>
      <c r="AK102" s="236" t="s">
        <v>25</v>
      </c>
      <c r="AL102" s="193"/>
      <c r="AM102" s="193"/>
      <c r="AN102" s="193"/>
      <c r="AO102" s="193"/>
      <c r="AP102" s="193"/>
      <c r="AQ102" s="193"/>
      <c r="AR102" s="193"/>
      <c r="AS102" s="193"/>
      <c r="AT102" s="117"/>
      <c r="AU102" s="224" t="s">
        <v>8</v>
      </c>
      <c r="AV102" s="100"/>
      <c r="AW102" s="225"/>
      <c r="AX102" s="100"/>
      <c r="AY102" s="100"/>
      <c r="AZ102" s="100"/>
      <c r="BA102" s="100"/>
      <c r="BB102" s="100"/>
      <c r="BC102" s="100"/>
      <c r="BD102" s="100"/>
      <c r="BE102" s="226" t="s">
        <v>21</v>
      </c>
      <c r="BF102" s="100"/>
      <c r="BG102" s="225"/>
      <c r="BH102" s="100"/>
      <c r="BI102" s="100"/>
      <c r="BJ102" s="100"/>
      <c r="BK102" s="100"/>
      <c r="BL102" s="100"/>
      <c r="BM102" s="100"/>
      <c r="BN102" s="100"/>
      <c r="BO102" s="229" t="s">
        <v>9</v>
      </c>
      <c r="BP102" s="143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</row>
    <row r="103" spans="1:87" ht="7.5" customHeight="1" thickBot="1">
      <c r="A103" s="192">
        <v>18</v>
      </c>
      <c r="B103" s="121"/>
      <c r="C103" s="191"/>
      <c r="D103" s="193"/>
      <c r="E103" s="193"/>
      <c r="F103" s="193"/>
      <c r="G103" s="193"/>
      <c r="H103" s="193"/>
      <c r="I103" s="193"/>
      <c r="J103" s="193"/>
      <c r="K103" s="193"/>
      <c r="L103" s="193"/>
      <c r="M103" s="193"/>
      <c r="N103" s="193"/>
      <c r="O103" s="193"/>
      <c r="P103" s="193"/>
      <c r="Q103" s="121"/>
      <c r="R103" s="194"/>
      <c r="S103" s="117"/>
      <c r="T103" s="194"/>
      <c r="U103" s="117"/>
      <c r="V103" s="194"/>
      <c r="W103" s="121"/>
      <c r="X103" s="191"/>
      <c r="Y103" s="121"/>
      <c r="Z103" s="191"/>
      <c r="AA103" s="121"/>
      <c r="AB103" s="191"/>
      <c r="AC103" s="121"/>
      <c r="AD103" s="191"/>
      <c r="AE103" s="123"/>
      <c r="AF103" s="1"/>
      <c r="AG103" s="1"/>
      <c r="AH103" s="230"/>
      <c r="AI103" s="197"/>
      <c r="AJ103" s="204"/>
      <c r="AK103" s="203"/>
      <c r="AL103" s="197"/>
      <c r="AM103" s="197"/>
      <c r="AN103" s="197"/>
      <c r="AO103" s="197"/>
      <c r="AP103" s="197"/>
      <c r="AQ103" s="197"/>
      <c r="AR103" s="197"/>
      <c r="AS103" s="197"/>
      <c r="AT103" s="204"/>
      <c r="AU103" s="203"/>
      <c r="AV103" s="197"/>
      <c r="AW103" s="197"/>
      <c r="AX103" s="197"/>
      <c r="AY103" s="197"/>
      <c r="AZ103" s="197"/>
      <c r="BA103" s="197"/>
      <c r="BB103" s="197"/>
      <c r="BC103" s="197"/>
      <c r="BD103" s="197"/>
      <c r="BE103" s="197"/>
      <c r="BF103" s="197"/>
      <c r="BG103" s="197"/>
      <c r="BH103" s="197"/>
      <c r="BI103" s="197"/>
      <c r="BJ103" s="197"/>
      <c r="BK103" s="197"/>
      <c r="BL103" s="197"/>
      <c r="BM103" s="197"/>
      <c r="BN103" s="197"/>
      <c r="BO103" s="197"/>
      <c r="BP103" s="200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</row>
    <row r="104" spans="1:87" ht="7.5" customHeight="1">
      <c r="A104" s="160"/>
      <c r="B104" s="122"/>
      <c r="C104" s="118"/>
      <c r="D104" s="188"/>
      <c r="E104" s="188"/>
      <c r="F104" s="188"/>
      <c r="G104" s="188"/>
      <c r="H104" s="188"/>
      <c r="I104" s="188"/>
      <c r="J104" s="188"/>
      <c r="K104" s="188"/>
      <c r="L104" s="188"/>
      <c r="M104" s="188"/>
      <c r="N104" s="188"/>
      <c r="O104" s="188"/>
      <c r="P104" s="188"/>
      <c r="Q104" s="122"/>
      <c r="R104" s="130"/>
      <c r="S104" s="119"/>
      <c r="T104" s="130"/>
      <c r="U104" s="119"/>
      <c r="V104" s="130"/>
      <c r="W104" s="122"/>
      <c r="X104" s="118"/>
      <c r="Y104" s="122"/>
      <c r="Z104" s="118"/>
      <c r="AA104" s="122"/>
      <c r="AB104" s="118"/>
      <c r="AC104" s="122"/>
      <c r="AD104" s="118"/>
      <c r="AE104" s="124"/>
      <c r="AF104" s="1"/>
      <c r="AG104" s="1"/>
      <c r="AH104" s="185" t="s">
        <v>26</v>
      </c>
      <c r="AI104" s="100"/>
      <c r="AJ104" s="100"/>
      <c r="AK104" s="100"/>
      <c r="AL104" s="100"/>
      <c r="AM104" s="100"/>
      <c r="AN104" s="100"/>
      <c r="AO104" s="100"/>
      <c r="AP104" s="100"/>
      <c r="AQ104" s="100"/>
      <c r="AR104" s="100"/>
      <c r="AS104" s="100"/>
      <c r="AT104" s="100"/>
      <c r="AU104" s="231" t="s">
        <v>8</v>
      </c>
      <c r="AV104" s="133"/>
      <c r="AW104" s="231"/>
      <c r="AX104" s="100"/>
      <c r="AY104" s="100"/>
      <c r="AZ104" s="100"/>
      <c r="BA104" s="100"/>
      <c r="BB104" s="100"/>
      <c r="BC104" s="100"/>
      <c r="BD104" s="133"/>
      <c r="BE104" s="231" t="s">
        <v>27</v>
      </c>
      <c r="BF104" s="133"/>
      <c r="BG104" s="231"/>
      <c r="BH104" s="100"/>
      <c r="BI104" s="100"/>
      <c r="BJ104" s="100"/>
      <c r="BK104" s="100"/>
      <c r="BL104" s="100"/>
      <c r="BM104" s="100"/>
      <c r="BN104" s="133"/>
      <c r="BO104" s="231" t="s">
        <v>9</v>
      </c>
      <c r="BP104" s="143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</row>
    <row r="105" spans="1:87" ht="7.5" customHeight="1">
      <c r="A105" s="205" t="s">
        <v>52</v>
      </c>
      <c r="B105" s="206"/>
      <c r="C105" s="206"/>
      <c r="D105" s="206"/>
      <c r="E105" s="206"/>
      <c r="F105" s="209"/>
      <c r="G105" s="210"/>
      <c r="H105" s="210"/>
      <c r="I105" s="210"/>
      <c r="J105" s="210"/>
      <c r="K105" s="210"/>
      <c r="L105" s="210"/>
      <c r="M105" s="210"/>
      <c r="N105" s="210"/>
      <c r="O105" s="210"/>
      <c r="P105" s="210"/>
      <c r="Q105" s="211"/>
      <c r="R105" s="202" t="s">
        <v>18</v>
      </c>
      <c r="S105" s="140"/>
      <c r="T105" s="140"/>
      <c r="U105" s="140"/>
      <c r="V105" s="140"/>
      <c r="W105" s="140"/>
      <c r="X105" s="140"/>
      <c r="Y105" s="147"/>
      <c r="Z105" s="201"/>
      <c r="AA105" s="149"/>
      <c r="AB105" s="158"/>
      <c r="AC105" s="149"/>
      <c r="AD105" s="158"/>
      <c r="AE105" s="141"/>
      <c r="AF105" s="1"/>
      <c r="AG105" s="1"/>
      <c r="AH105" s="134"/>
      <c r="AI105" s="100"/>
      <c r="AJ105" s="100"/>
      <c r="AK105" s="100"/>
      <c r="AL105" s="100"/>
      <c r="AM105" s="100"/>
      <c r="AN105" s="100"/>
      <c r="AO105" s="100"/>
      <c r="AP105" s="100"/>
      <c r="AQ105" s="100"/>
      <c r="AR105" s="100"/>
      <c r="AS105" s="100"/>
      <c r="AT105" s="100"/>
      <c r="AU105" s="150"/>
      <c r="AV105" s="133"/>
      <c r="AW105" s="150"/>
      <c r="AX105" s="100"/>
      <c r="AY105" s="100"/>
      <c r="AZ105" s="100"/>
      <c r="BA105" s="100"/>
      <c r="BB105" s="100"/>
      <c r="BC105" s="100"/>
      <c r="BD105" s="133"/>
      <c r="BE105" s="150"/>
      <c r="BF105" s="133"/>
      <c r="BG105" s="150"/>
      <c r="BH105" s="100"/>
      <c r="BI105" s="100"/>
      <c r="BJ105" s="100"/>
      <c r="BK105" s="100"/>
      <c r="BL105" s="100"/>
      <c r="BM105" s="100"/>
      <c r="BN105" s="133"/>
      <c r="BO105" s="150"/>
      <c r="BP105" s="143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</row>
    <row r="106" spans="1:87" ht="7.5" customHeight="1" thickBot="1">
      <c r="A106" s="207"/>
      <c r="B106" s="208"/>
      <c r="C106" s="208"/>
      <c r="D106" s="208"/>
      <c r="E106" s="208"/>
      <c r="F106" s="212"/>
      <c r="G106" s="212"/>
      <c r="H106" s="212"/>
      <c r="I106" s="212"/>
      <c r="J106" s="212"/>
      <c r="K106" s="212"/>
      <c r="L106" s="212"/>
      <c r="M106" s="212"/>
      <c r="N106" s="212"/>
      <c r="O106" s="212"/>
      <c r="P106" s="212"/>
      <c r="Q106" s="213"/>
      <c r="R106" s="150"/>
      <c r="S106" s="100"/>
      <c r="T106" s="100"/>
      <c r="U106" s="100"/>
      <c r="V106" s="100"/>
      <c r="W106" s="100"/>
      <c r="X106" s="100"/>
      <c r="Y106" s="133"/>
      <c r="Z106" s="188"/>
      <c r="AA106" s="122"/>
      <c r="AB106" s="118"/>
      <c r="AC106" s="122"/>
      <c r="AD106" s="118"/>
      <c r="AE106" s="124"/>
      <c r="AF106" s="1"/>
      <c r="AG106" s="1"/>
      <c r="AH106" s="230"/>
      <c r="AI106" s="197"/>
      <c r="AJ106" s="197"/>
      <c r="AK106" s="197"/>
      <c r="AL106" s="197"/>
      <c r="AM106" s="197"/>
      <c r="AN106" s="197"/>
      <c r="AO106" s="197"/>
      <c r="AP106" s="197"/>
      <c r="AQ106" s="197"/>
      <c r="AR106" s="197"/>
      <c r="AS106" s="197"/>
      <c r="AT106" s="197"/>
      <c r="AU106" s="203"/>
      <c r="AV106" s="204"/>
      <c r="AW106" s="203"/>
      <c r="AX106" s="197"/>
      <c r="AY106" s="197"/>
      <c r="AZ106" s="197"/>
      <c r="BA106" s="197"/>
      <c r="BB106" s="197"/>
      <c r="BC106" s="197"/>
      <c r="BD106" s="204"/>
      <c r="BE106" s="203"/>
      <c r="BF106" s="204"/>
      <c r="BG106" s="203"/>
      <c r="BH106" s="197"/>
      <c r="BI106" s="197"/>
      <c r="BJ106" s="197"/>
      <c r="BK106" s="197"/>
      <c r="BL106" s="197"/>
      <c r="BM106" s="197"/>
      <c r="BN106" s="204"/>
      <c r="BO106" s="203"/>
      <c r="BP106" s="200"/>
      <c r="BQ106" s="1"/>
      <c r="BR106" s="1"/>
      <c r="BS106" s="1"/>
      <c r="BT106" s="1"/>
      <c r="BU106" s="1"/>
      <c r="BV106" s="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</row>
    <row r="107" spans="1:87" ht="7.5" customHeight="1">
      <c r="A107" s="214" t="s">
        <v>53</v>
      </c>
      <c r="B107" s="215"/>
      <c r="C107" s="215"/>
      <c r="D107" s="215"/>
      <c r="E107" s="215"/>
      <c r="F107" s="218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20"/>
      <c r="R107" s="150"/>
      <c r="S107" s="100"/>
      <c r="T107" s="100"/>
      <c r="U107" s="100"/>
      <c r="V107" s="100"/>
      <c r="W107" s="100"/>
      <c r="X107" s="100"/>
      <c r="Y107" s="133"/>
      <c r="Z107" s="196"/>
      <c r="AA107" s="121"/>
      <c r="AB107" s="191"/>
      <c r="AC107" s="121"/>
      <c r="AD107" s="191"/>
      <c r="AE107" s="123"/>
      <c r="AF107" s="1"/>
      <c r="AG107" s="1"/>
      <c r="AH107" s="240" t="s">
        <v>28</v>
      </c>
      <c r="AI107" s="99"/>
      <c r="AJ107" s="99"/>
      <c r="AK107" s="99"/>
      <c r="AL107" s="99"/>
      <c r="AM107" s="99"/>
      <c r="AN107" s="99"/>
      <c r="AO107" s="99"/>
      <c r="AP107" s="99"/>
      <c r="AQ107" s="99"/>
      <c r="AR107" s="99"/>
      <c r="AS107" s="99"/>
      <c r="AT107" s="99"/>
      <c r="AU107" s="245"/>
      <c r="AV107" s="99"/>
      <c r="AW107" s="99"/>
      <c r="AX107" s="99"/>
      <c r="AY107" s="99"/>
      <c r="AZ107" s="99"/>
      <c r="BA107" s="99"/>
      <c r="BB107" s="99"/>
      <c r="BC107" s="99"/>
      <c r="BD107" s="99"/>
      <c r="BE107" s="99"/>
      <c r="BF107" s="99"/>
      <c r="BG107" s="99"/>
      <c r="BH107" s="99"/>
      <c r="BI107" s="99"/>
      <c r="BJ107" s="99"/>
      <c r="BK107" s="99"/>
      <c r="BL107" s="99"/>
      <c r="BM107" s="99"/>
      <c r="BN107" s="99"/>
      <c r="BO107" s="99"/>
      <c r="BP107" s="239"/>
      <c r="BQ107" s="1"/>
      <c r="BR107" s="1"/>
      <c r="BS107" s="1"/>
      <c r="BT107" s="1"/>
      <c r="BU107" s="1"/>
      <c r="BV107" s="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</row>
    <row r="108" spans="1:87" ht="6.75" customHeight="1" thickBot="1">
      <c r="A108" s="216"/>
      <c r="B108" s="217"/>
      <c r="C108" s="217"/>
      <c r="D108" s="217"/>
      <c r="E108" s="217"/>
      <c r="F108" s="221"/>
      <c r="G108" s="221"/>
      <c r="H108" s="221"/>
      <c r="I108" s="221"/>
      <c r="J108" s="221"/>
      <c r="K108" s="221"/>
      <c r="L108" s="221"/>
      <c r="M108" s="221"/>
      <c r="N108" s="221"/>
      <c r="O108" s="221"/>
      <c r="P108" s="221"/>
      <c r="Q108" s="222"/>
      <c r="R108" s="150"/>
      <c r="S108" s="100"/>
      <c r="T108" s="100"/>
      <c r="U108" s="100"/>
      <c r="V108" s="100"/>
      <c r="W108" s="100"/>
      <c r="X108" s="100"/>
      <c r="Y108" s="133"/>
      <c r="Z108" s="188"/>
      <c r="AA108" s="122"/>
      <c r="AB108" s="118"/>
      <c r="AC108" s="122"/>
      <c r="AD108" s="118"/>
      <c r="AE108" s="124"/>
      <c r="AF108" s="1"/>
      <c r="AG108" s="1"/>
      <c r="AH108" s="134"/>
      <c r="AI108" s="100"/>
      <c r="AJ108" s="100"/>
      <c r="AK108" s="100"/>
      <c r="AL108" s="100"/>
      <c r="AM108" s="100"/>
      <c r="AN108" s="100"/>
      <c r="AO108" s="100"/>
      <c r="AP108" s="100"/>
      <c r="AQ108" s="100"/>
      <c r="AR108" s="100"/>
      <c r="AS108" s="100"/>
      <c r="AT108" s="100"/>
      <c r="AU108" s="150"/>
      <c r="AV108" s="100"/>
      <c r="AW108" s="100"/>
      <c r="AX108" s="100"/>
      <c r="AY108" s="100"/>
      <c r="AZ108" s="100"/>
      <c r="BA108" s="100"/>
      <c r="BB108" s="100"/>
      <c r="BC108" s="100"/>
      <c r="BD108" s="100"/>
      <c r="BE108" s="100"/>
      <c r="BF108" s="100"/>
      <c r="BG108" s="100"/>
      <c r="BH108" s="100"/>
      <c r="BI108" s="100"/>
      <c r="BJ108" s="100"/>
      <c r="BK108" s="100"/>
      <c r="BL108" s="100"/>
      <c r="BM108" s="100"/>
      <c r="BN108" s="100"/>
      <c r="BO108" s="100"/>
      <c r="BP108" s="143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</row>
    <row r="109" spans="1:87" ht="6.75" customHeight="1" thickBot="1">
      <c r="A109" s="248" t="s">
        <v>29</v>
      </c>
      <c r="B109" s="99"/>
      <c r="C109" s="99"/>
      <c r="D109" s="99"/>
      <c r="E109" s="99"/>
      <c r="F109" s="99"/>
      <c r="G109" s="99"/>
      <c r="H109" s="99"/>
      <c r="I109" s="99"/>
      <c r="J109" s="99"/>
      <c r="K109" s="99"/>
      <c r="L109" s="234"/>
      <c r="M109" s="241"/>
      <c r="N109" s="99"/>
      <c r="O109" s="99"/>
      <c r="P109" s="99"/>
      <c r="Q109" s="99"/>
      <c r="R109" s="99"/>
      <c r="S109" s="99"/>
      <c r="T109" s="99"/>
      <c r="U109" s="99"/>
      <c r="V109" s="99"/>
      <c r="W109" s="99"/>
      <c r="X109" s="234"/>
      <c r="Y109" s="253" t="s">
        <v>30</v>
      </c>
      <c r="Z109" s="254"/>
      <c r="AA109" s="255"/>
      <c r="AB109" s="99"/>
      <c r="AC109" s="99"/>
      <c r="AD109" s="99"/>
      <c r="AE109" s="239"/>
      <c r="AF109" s="1"/>
      <c r="AG109" s="1"/>
      <c r="AH109" s="230"/>
      <c r="AI109" s="197"/>
      <c r="AJ109" s="197"/>
      <c r="AK109" s="197"/>
      <c r="AL109" s="197"/>
      <c r="AM109" s="197"/>
      <c r="AN109" s="197"/>
      <c r="AO109" s="197"/>
      <c r="AP109" s="197"/>
      <c r="AQ109" s="197"/>
      <c r="AR109" s="197"/>
      <c r="AS109" s="197"/>
      <c r="AT109" s="197"/>
      <c r="AU109" s="203"/>
      <c r="AV109" s="197"/>
      <c r="AW109" s="197"/>
      <c r="AX109" s="197"/>
      <c r="AY109" s="197"/>
      <c r="AZ109" s="197"/>
      <c r="BA109" s="197"/>
      <c r="BB109" s="197"/>
      <c r="BC109" s="197"/>
      <c r="BD109" s="197"/>
      <c r="BE109" s="197"/>
      <c r="BF109" s="197"/>
      <c r="BG109" s="197"/>
      <c r="BH109" s="197"/>
      <c r="BI109" s="197"/>
      <c r="BJ109" s="197"/>
      <c r="BK109" s="197"/>
      <c r="BL109" s="197"/>
      <c r="BM109" s="197"/>
      <c r="BN109" s="197"/>
      <c r="BO109" s="197"/>
      <c r="BP109" s="200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</row>
    <row r="110" spans="1:87" ht="6.75" customHeight="1">
      <c r="A110" s="134"/>
      <c r="B110" s="132"/>
      <c r="C110" s="132"/>
      <c r="D110" s="132"/>
      <c r="E110" s="132"/>
      <c r="F110" s="132"/>
      <c r="G110" s="132"/>
      <c r="H110" s="132"/>
      <c r="I110" s="132"/>
      <c r="J110" s="132"/>
      <c r="K110" s="132"/>
      <c r="L110" s="133"/>
      <c r="M110" s="130"/>
      <c r="N110" s="188"/>
      <c r="O110" s="188"/>
      <c r="P110" s="188"/>
      <c r="Q110" s="188"/>
      <c r="R110" s="188"/>
      <c r="S110" s="188"/>
      <c r="T110" s="188"/>
      <c r="U110" s="188"/>
      <c r="V110" s="188"/>
      <c r="W110" s="188"/>
      <c r="X110" s="119"/>
      <c r="Y110" s="150"/>
      <c r="Z110" s="151"/>
      <c r="AA110" s="142"/>
      <c r="AB110" s="100"/>
      <c r="AC110" s="100"/>
      <c r="AD110" s="100"/>
      <c r="AE110" s="143"/>
      <c r="AF110" s="1"/>
      <c r="AG110" s="1"/>
      <c r="AH110" s="240" t="s">
        <v>31</v>
      </c>
      <c r="AI110" s="99"/>
      <c r="AJ110" s="99"/>
      <c r="AK110" s="99"/>
      <c r="AL110" s="99"/>
      <c r="AM110" s="99"/>
      <c r="AN110" s="99"/>
      <c r="AO110" s="99"/>
      <c r="AP110" s="99"/>
      <c r="AQ110" s="99"/>
      <c r="AR110" s="99"/>
      <c r="AS110" s="99"/>
      <c r="AT110" s="99"/>
      <c r="AU110" s="238" t="s">
        <v>32</v>
      </c>
      <c r="AV110" s="99"/>
      <c r="AW110" s="99"/>
      <c r="AX110" s="99"/>
      <c r="AY110" s="99"/>
      <c r="AZ110" s="99"/>
      <c r="BA110" s="99"/>
      <c r="BB110" s="99"/>
      <c r="BC110" s="99"/>
      <c r="BD110" s="99"/>
      <c r="BE110" s="99"/>
      <c r="BF110" s="99"/>
      <c r="BG110" s="99"/>
      <c r="BH110" s="99"/>
      <c r="BI110" s="99"/>
      <c r="BJ110" s="99"/>
      <c r="BK110" s="99"/>
      <c r="BL110" s="99"/>
      <c r="BM110" s="99"/>
      <c r="BN110" s="99"/>
      <c r="BO110" s="99"/>
      <c r="BP110" s="239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</row>
    <row r="111" spans="1:87" ht="6.75" customHeight="1">
      <c r="A111" s="247" t="s">
        <v>41</v>
      </c>
      <c r="B111" s="193"/>
      <c r="C111" s="193"/>
      <c r="D111" s="193"/>
      <c r="E111" s="193"/>
      <c r="F111" s="193"/>
      <c r="G111" s="193"/>
      <c r="H111" s="193"/>
      <c r="I111" s="193"/>
      <c r="J111" s="193"/>
      <c r="K111" s="193"/>
      <c r="L111" s="117"/>
      <c r="M111" s="194"/>
      <c r="N111" s="193"/>
      <c r="O111" s="193"/>
      <c r="P111" s="193"/>
      <c r="Q111" s="193"/>
      <c r="R111" s="193"/>
      <c r="S111" s="193"/>
      <c r="T111" s="193"/>
      <c r="U111" s="193"/>
      <c r="V111" s="193"/>
      <c r="W111" s="193"/>
      <c r="X111" s="117"/>
      <c r="Y111" s="150"/>
      <c r="Z111" s="151"/>
      <c r="AA111" s="142"/>
      <c r="AB111" s="100"/>
      <c r="AC111" s="100"/>
      <c r="AD111" s="100"/>
      <c r="AE111" s="143"/>
      <c r="AF111" s="1"/>
      <c r="AG111" s="1"/>
      <c r="AH111" s="134"/>
      <c r="AI111" s="100"/>
      <c r="AJ111" s="100"/>
      <c r="AK111" s="100"/>
      <c r="AL111" s="100"/>
      <c r="AM111" s="100"/>
      <c r="AN111" s="100"/>
      <c r="AO111" s="100"/>
      <c r="AP111" s="100"/>
      <c r="AQ111" s="100"/>
      <c r="AR111" s="100"/>
      <c r="AS111" s="100"/>
      <c r="AT111" s="100"/>
      <c r="AU111" s="150"/>
      <c r="AV111" s="100"/>
      <c r="AW111" s="100"/>
      <c r="AX111" s="100"/>
      <c r="AY111" s="100"/>
      <c r="AZ111" s="100"/>
      <c r="BA111" s="100"/>
      <c r="BB111" s="100"/>
      <c r="BC111" s="100"/>
      <c r="BD111" s="100"/>
      <c r="BE111" s="100"/>
      <c r="BF111" s="100"/>
      <c r="BG111" s="100"/>
      <c r="BH111" s="100"/>
      <c r="BI111" s="100"/>
      <c r="BJ111" s="100"/>
      <c r="BK111" s="100"/>
      <c r="BL111" s="100"/>
      <c r="BM111" s="100"/>
      <c r="BN111" s="100"/>
      <c r="BO111" s="100"/>
      <c r="BP111" s="143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</row>
    <row r="112" spans="1:87" ht="6.75" customHeight="1" thickBot="1">
      <c r="A112" s="160"/>
      <c r="B112" s="188"/>
      <c r="C112" s="188"/>
      <c r="D112" s="188"/>
      <c r="E112" s="188"/>
      <c r="F112" s="188"/>
      <c r="G112" s="188"/>
      <c r="H112" s="188"/>
      <c r="I112" s="188"/>
      <c r="J112" s="188"/>
      <c r="K112" s="188"/>
      <c r="L112" s="119"/>
      <c r="M112" s="130"/>
      <c r="N112" s="188"/>
      <c r="O112" s="188"/>
      <c r="P112" s="188"/>
      <c r="Q112" s="188"/>
      <c r="R112" s="188"/>
      <c r="S112" s="188"/>
      <c r="T112" s="188"/>
      <c r="U112" s="188"/>
      <c r="V112" s="188"/>
      <c r="W112" s="188"/>
      <c r="X112" s="119"/>
      <c r="Y112" s="150"/>
      <c r="Z112" s="151"/>
      <c r="AA112" s="142"/>
      <c r="AB112" s="100"/>
      <c r="AC112" s="100"/>
      <c r="AD112" s="100"/>
      <c r="AE112" s="143"/>
      <c r="AF112" s="1"/>
      <c r="AG112" s="1"/>
      <c r="AH112" s="230"/>
      <c r="AI112" s="197"/>
      <c r="AJ112" s="197"/>
      <c r="AK112" s="197"/>
      <c r="AL112" s="197"/>
      <c r="AM112" s="197"/>
      <c r="AN112" s="197"/>
      <c r="AO112" s="197"/>
      <c r="AP112" s="197"/>
      <c r="AQ112" s="197"/>
      <c r="AR112" s="197"/>
      <c r="AS112" s="197"/>
      <c r="AT112" s="197"/>
      <c r="AU112" s="203"/>
      <c r="AV112" s="197"/>
      <c r="AW112" s="197"/>
      <c r="AX112" s="197"/>
      <c r="AY112" s="197"/>
      <c r="AZ112" s="197"/>
      <c r="BA112" s="197"/>
      <c r="BB112" s="197"/>
      <c r="BC112" s="197"/>
      <c r="BD112" s="197"/>
      <c r="BE112" s="197"/>
      <c r="BF112" s="197"/>
      <c r="BG112" s="197"/>
      <c r="BH112" s="197"/>
      <c r="BI112" s="197"/>
      <c r="BJ112" s="197"/>
      <c r="BK112" s="197"/>
      <c r="BL112" s="197"/>
      <c r="BM112" s="197"/>
      <c r="BN112" s="197"/>
      <c r="BO112" s="197"/>
      <c r="BP112" s="200"/>
      <c r="BQ112" s="1"/>
      <c r="BR112" s="1"/>
      <c r="BS112" s="1"/>
      <c r="BT112" s="1"/>
      <c r="BU112" s="1"/>
      <c r="BV112" s="1"/>
      <c r="BW112" s="22"/>
      <c r="BX112" s="22"/>
      <c r="BY112" s="22"/>
      <c r="BZ112" s="22"/>
      <c r="CA112" s="22"/>
      <c r="CB112" s="22"/>
      <c r="CC112" s="21"/>
      <c r="CD112" s="21"/>
      <c r="CE112" s="21"/>
      <c r="CF112" s="21"/>
      <c r="CG112" s="21"/>
      <c r="CH112" s="21"/>
      <c r="CI112" s="21"/>
    </row>
    <row r="113" spans="1:87" ht="6.75" customHeight="1">
      <c r="A113" s="247" t="s">
        <v>33</v>
      </c>
      <c r="B113" s="193"/>
      <c r="C113" s="193"/>
      <c r="D113" s="193"/>
      <c r="E113" s="193"/>
      <c r="F113" s="193"/>
      <c r="G113" s="193"/>
      <c r="H113" s="193"/>
      <c r="I113" s="193"/>
      <c r="J113" s="193"/>
      <c r="K113" s="193"/>
      <c r="L113" s="117"/>
      <c r="M113" s="194"/>
      <c r="N113" s="193"/>
      <c r="O113" s="193"/>
      <c r="P113" s="193"/>
      <c r="Q113" s="193"/>
      <c r="R113" s="193"/>
      <c r="S113" s="193"/>
      <c r="T113" s="193"/>
      <c r="U113" s="193"/>
      <c r="V113" s="193"/>
      <c r="W113" s="193"/>
      <c r="X113" s="117"/>
      <c r="Y113" s="150"/>
      <c r="Z113" s="151"/>
      <c r="AA113" s="142"/>
      <c r="AB113" s="100"/>
      <c r="AC113" s="100"/>
      <c r="AD113" s="100"/>
      <c r="AE113" s="143"/>
      <c r="AF113" s="1"/>
      <c r="AG113" s="1"/>
      <c r="AH113" s="1"/>
      <c r="AI113" s="1"/>
      <c r="AJ113" s="21"/>
      <c r="AK113" s="22"/>
      <c r="AL113" s="22"/>
      <c r="AM113" s="22"/>
      <c r="AN113" s="22"/>
      <c r="AO113" s="22"/>
      <c r="AP113" s="22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2"/>
      <c r="BB113" s="22"/>
      <c r="BC113" s="22"/>
      <c r="BD113" s="22"/>
      <c r="BE113" s="22"/>
      <c r="BF113" s="22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1"/>
      <c r="BR113" s="1"/>
      <c r="BS113" s="1"/>
      <c r="BT113" s="1"/>
      <c r="BU113" s="1"/>
      <c r="BV113" s="1"/>
      <c r="BW113" s="22"/>
      <c r="BX113" s="22"/>
      <c r="BY113" s="22"/>
      <c r="BZ113" s="22"/>
      <c r="CA113" s="22"/>
      <c r="CB113" s="22"/>
      <c r="CC113" s="21"/>
      <c r="CD113" s="21"/>
      <c r="CE113" s="21"/>
      <c r="CF113" s="21"/>
      <c r="CG113" s="21"/>
      <c r="CH113" s="23"/>
      <c r="CI113" s="23"/>
    </row>
    <row r="114" spans="1:87" ht="6.75" customHeight="1">
      <c r="A114" s="160"/>
      <c r="B114" s="188"/>
      <c r="C114" s="188"/>
      <c r="D114" s="188"/>
      <c r="E114" s="188"/>
      <c r="F114" s="188"/>
      <c r="G114" s="188"/>
      <c r="H114" s="188"/>
      <c r="I114" s="188"/>
      <c r="J114" s="188"/>
      <c r="K114" s="188"/>
      <c r="L114" s="119"/>
      <c r="M114" s="130"/>
      <c r="N114" s="188"/>
      <c r="O114" s="188"/>
      <c r="P114" s="188"/>
      <c r="Q114" s="188"/>
      <c r="R114" s="188"/>
      <c r="S114" s="188"/>
      <c r="T114" s="188"/>
      <c r="U114" s="188"/>
      <c r="V114" s="188"/>
      <c r="W114" s="188"/>
      <c r="X114" s="119"/>
      <c r="Y114" s="150"/>
      <c r="Z114" s="151"/>
      <c r="AA114" s="142"/>
      <c r="AB114" s="100"/>
      <c r="AC114" s="100"/>
      <c r="AD114" s="100"/>
      <c r="AE114" s="143"/>
      <c r="AF114" s="24"/>
      <c r="AG114" s="24"/>
      <c r="AH114" s="1"/>
      <c r="AI114" s="1"/>
      <c r="AJ114" s="1"/>
      <c r="AK114" s="50"/>
      <c r="AL114" s="51"/>
      <c r="AM114" s="51"/>
      <c r="AN114" s="51"/>
      <c r="AO114" s="51"/>
      <c r="AP114" s="51"/>
      <c r="AQ114" s="51"/>
      <c r="AR114" s="51"/>
      <c r="AS114" s="51"/>
      <c r="AT114" s="52"/>
      <c r="AU114" s="108" t="s">
        <v>47</v>
      </c>
      <c r="AV114" s="109"/>
      <c r="AW114" s="109"/>
      <c r="AX114" s="109"/>
      <c r="AY114" s="109"/>
      <c r="AZ114" s="109"/>
      <c r="BA114" s="109"/>
      <c r="BB114" s="55"/>
      <c r="BC114" s="55"/>
      <c r="BD114" s="43"/>
      <c r="BE114" s="43"/>
      <c r="BF114" s="43"/>
      <c r="BG114" s="43"/>
      <c r="BH114" s="43"/>
      <c r="BI114" s="55"/>
      <c r="BJ114" s="55"/>
      <c r="BK114" s="55"/>
      <c r="BL114" s="43"/>
      <c r="BM114" s="43"/>
      <c r="BN114" s="43"/>
      <c r="BO114" s="43"/>
      <c r="BP114" s="46"/>
      <c r="BQ114" s="1"/>
      <c r="BR114" s="1"/>
      <c r="BS114" s="1"/>
      <c r="BT114" s="1"/>
      <c r="BU114" s="1"/>
      <c r="BV114" s="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3"/>
      <c r="CI114" s="23"/>
    </row>
    <row r="115" spans="1:87" ht="6.75" customHeight="1">
      <c r="A115" s="249" t="s">
        <v>34</v>
      </c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33"/>
      <c r="M115" s="194"/>
      <c r="N115" s="193"/>
      <c r="O115" s="193"/>
      <c r="P115" s="193"/>
      <c r="Q115" s="193"/>
      <c r="R115" s="193"/>
      <c r="S115" s="193"/>
      <c r="T115" s="193"/>
      <c r="U115" s="193"/>
      <c r="V115" s="193"/>
      <c r="W115" s="193"/>
      <c r="X115" s="117"/>
      <c r="Y115" s="150"/>
      <c r="Z115" s="151"/>
      <c r="AA115" s="142"/>
      <c r="AB115" s="100"/>
      <c r="AC115" s="100"/>
      <c r="AD115" s="100"/>
      <c r="AE115" s="143"/>
      <c r="AF115" s="24"/>
      <c r="AG115" s="24"/>
      <c r="AH115" s="1"/>
      <c r="AI115" s="1"/>
      <c r="AJ115" s="1"/>
      <c r="AK115" s="53"/>
      <c r="AL115" s="97">
        <f>マスタ!E12</f>
        <v>0</v>
      </c>
      <c r="AM115" s="97"/>
      <c r="AN115" s="97"/>
      <c r="AO115" s="37"/>
      <c r="AP115" s="106" t="s">
        <v>46</v>
      </c>
      <c r="AQ115" s="106"/>
      <c r="AR115" s="106"/>
      <c r="AS115" s="106"/>
      <c r="AT115" s="54"/>
      <c r="AU115" s="110"/>
      <c r="AV115" s="111"/>
      <c r="AW115" s="111"/>
      <c r="AX115" s="111"/>
      <c r="AY115" s="111"/>
      <c r="AZ115" s="111"/>
      <c r="BA115" s="111"/>
      <c r="BB115" s="38"/>
      <c r="BC115" s="105" t="s">
        <v>38</v>
      </c>
      <c r="BD115" s="105"/>
      <c r="BE115" s="105"/>
      <c r="BF115" s="96">
        <f>マスタ!F12</f>
        <v>0</v>
      </c>
      <c r="BG115" s="96"/>
      <c r="BH115" s="96"/>
      <c r="BI115" s="107" t="s">
        <v>48</v>
      </c>
      <c r="BJ115" s="96">
        <f>マスタ!G12</f>
        <v>0</v>
      </c>
      <c r="BK115" s="96"/>
      <c r="BL115" s="96"/>
      <c r="BM115" s="105" t="s">
        <v>39</v>
      </c>
      <c r="BN115" s="105"/>
      <c r="BO115" s="105"/>
      <c r="BP115" s="47"/>
      <c r="BQ115" s="1"/>
      <c r="BR115" s="1"/>
      <c r="BS115" s="1"/>
      <c r="BT115" s="1"/>
      <c r="BU115" s="1"/>
      <c r="BV115" s="1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6"/>
      <c r="CH115" s="26"/>
      <c r="CI115" s="26"/>
    </row>
    <row r="116" spans="1:87" ht="6.75" customHeight="1" thickBot="1">
      <c r="A116" s="230"/>
      <c r="B116" s="197"/>
      <c r="C116" s="197"/>
      <c r="D116" s="197"/>
      <c r="E116" s="197"/>
      <c r="F116" s="197"/>
      <c r="G116" s="197"/>
      <c r="H116" s="197"/>
      <c r="I116" s="197"/>
      <c r="J116" s="197"/>
      <c r="K116" s="197"/>
      <c r="L116" s="204"/>
      <c r="M116" s="203"/>
      <c r="N116" s="197"/>
      <c r="O116" s="197"/>
      <c r="P116" s="197"/>
      <c r="Q116" s="197"/>
      <c r="R116" s="197"/>
      <c r="S116" s="197"/>
      <c r="T116" s="197"/>
      <c r="U116" s="197"/>
      <c r="V116" s="197"/>
      <c r="W116" s="197"/>
      <c r="X116" s="204"/>
      <c r="Y116" s="203"/>
      <c r="Z116" s="198"/>
      <c r="AA116" s="199"/>
      <c r="AB116" s="197"/>
      <c r="AC116" s="197"/>
      <c r="AD116" s="197"/>
      <c r="AE116" s="200"/>
      <c r="AF116" s="24"/>
      <c r="AG116" s="24"/>
      <c r="AH116" s="1"/>
      <c r="AI116" s="1"/>
      <c r="AJ116" s="1"/>
      <c r="AK116" s="53"/>
      <c r="AL116" s="97"/>
      <c r="AM116" s="97"/>
      <c r="AN116" s="97"/>
      <c r="AO116" s="37"/>
      <c r="AP116" s="106"/>
      <c r="AQ116" s="106"/>
      <c r="AR116" s="106"/>
      <c r="AS116" s="106"/>
      <c r="AT116" s="47"/>
      <c r="AU116" s="110"/>
      <c r="AV116" s="111"/>
      <c r="AW116" s="111"/>
      <c r="AX116" s="111"/>
      <c r="AY116" s="111"/>
      <c r="AZ116" s="111"/>
      <c r="BA116" s="111"/>
      <c r="BB116" s="38"/>
      <c r="BC116" s="105"/>
      <c r="BD116" s="105"/>
      <c r="BE116" s="105"/>
      <c r="BF116" s="96"/>
      <c r="BG116" s="96"/>
      <c r="BH116" s="96"/>
      <c r="BI116" s="107"/>
      <c r="BJ116" s="96"/>
      <c r="BK116" s="96"/>
      <c r="BL116" s="96"/>
      <c r="BM116" s="105"/>
      <c r="BN116" s="105"/>
      <c r="BO116" s="105"/>
      <c r="BP116" s="47"/>
      <c r="BQ116" s="1"/>
      <c r="BR116" s="1"/>
      <c r="BS116" s="1"/>
      <c r="BT116" s="1"/>
      <c r="BU116" s="27"/>
      <c r="BV116" s="27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6"/>
      <c r="CH116" s="26"/>
      <c r="CI116" s="26"/>
    </row>
    <row r="117" spans="1:87" ht="6.75" customHeight="1">
      <c r="A117" s="252" t="s">
        <v>35</v>
      </c>
      <c r="B117" s="99"/>
      <c r="C117" s="99"/>
      <c r="D117" s="99"/>
      <c r="E117" s="99"/>
      <c r="F117" s="99"/>
      <c r="G117" s="99"/>
      <c r="H117" s="99"/>
      <c r="I117" s="99"/>
      <c r="J117" s="99"/>
      <c r="K117" s="99"/>
      <c r="L117" s="234"/>
      <c r="M117" s="241"/>
      <c r="N117" s="99"/>
      <c r="O117" s="99"/>
      <c r="P117" s="99"/>
      <c r="Q117" s="99"/>
      <c r="R117" s="99"/>
      <c r="S117" s="99"/>
      <c r="T117" s="99"/>
      <c r="U117" s="99"/>
      <c r="V117" s="99"/>
      <c r="W117" s="99"/>
      <c r="X117" s="99"/>
      <c r="Y117" s="99"/>
      <c r="Z117" s="99"/>
      <c r="AA117" s="99"/>
      <c r="AB117" s="99"/>
      <c r="AC117" s="99"/>
      <c r="AD117" s="99"/>
      <c r="AE117" s="239"/>
      <c r="AF117" s="24"/>
      <c r="AG117" s="24"/>
      <c r="AH117" s="1"/>
      <c r="AI117" s="1"/>
      <c r="AJ117" s="1"/>
      <c r="AK117" s="56"/>
      <c r="AL117" s="57"/>
      <c r="AM117" s="57"/>
      <c r="AN117" s="57"/>
      <c r="AO117" s="57"/>
      <c r="AP117" s="34"/>
      <c r="AQ117" s="34"/>
      <c r="AR117" s="34"/>
      <c r="AS117" s="34"/>
      <c r="AT117" s="45"/>
      <c r="AU117" s="112"/>
      <c r="AV117" s="113"/>
      <c r="AW117" s="113"/>
      <c r="AX117" s="113"/>
      <c r="AY117" s="113"/>
      <c r="AZ117" s="113"/>
      <c r="BA117" s="113"/>
      <c r="BB117" s="58"/>
      <c r="BC117" s="58"/>
      <c r="BD117" s="58"/>
      <c r="BE117" s="58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45"/>
      <c r="BQ117" s="1"/>
      <c r="BR117" s="1"/>
      <c r="BS117" s="1"/>
      <c r="BT117" s="1"/>
      <c r="BU117" s="27"/>
      <c r="BV117" s="27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6"/>
      <c r="CH117" s="6"/>
      <c r="CI117" s="6"/>
    </row>
    <row r="118" spans="1:87" ht="6.75" customHeight="1">
      <c r="A118" s="165"/>
      <c r="B118" s="145"/>
      <c r="C118" s="145"/>
      <c r="D118" s="145"/>
      <c r="E118" s="145"/>
      <c r="F118" s="145"/>
      <c r="G118" s="145"/>
      <c r="H118" s="145"/>
      <c r="I118" s="145"/>
      <c r="J118" s="145"/>
      <c r="K118" s="145"/>
      <c r="L118" s="137"/>
      <c r="M118" s="136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  <c r="Y118" s="145"/>
      <c r="Z118" s="145"/>
      <c r="AA118" s="145"/>
      <c r="AB118" s="145"/>
      <c r="AC118" s="145"/>
      <c r="AD118" s="145"/>
      <c r="AE118" s="146"/>
      <c r="AF118" s="1"/>
      <c r="AG118" s="1"/>
      <c r="AH118" s="1"/>
      <c r="AI118" s="1"/>
      <c r="AJ118" s="1"/>
      <c r="AK118" s="41"/>
      <c r="AL118" s="42"/>
      <c r="AM118" s="42"/>
      <c r="AN118" s="42"/>
      <c r="AO118" s="42"/>
      <c r="AP118" s="43"/>
      <c r="AQ118" s="43"/>
      <c r="AR118" s="43"/>
      <c r="AS118" s="43"/>
      <c r="AT118" s="43"/>
      <c r="AU118" s="30"/>
      <c r="AV118" s="30"/>
      <c r="AW118" s="30"/>
      <c r="AX118" s="30"/>
      <c r="AY118" s="30"/>
      <c r="AZ118" s="30"/>
      <c r="BA118" s="48"/>
      <c r="BB118" s="39"/>
      <c r="BC118" s="39"/>
      <c r="BD118" s="39"/>
      <c r="BE118" s="39"/>
      <c r="BF118" s="30"/>
      <c r="BG118" s="30"/>
      <c r="BH118" s="30"/>
      <c r="BI118" s="30"/>
      <c r="BJ118" s="30"/>
      <c r="BK118" s="30"/>
      <c r="BL118" s="30"/>
      <c r="BM118" s="30"/>
      <c r="BN118" s="30"/>
      <c r="BO118" s="30"/>
      <c r="BP118" s="47"/>
      <c r="BQ118" s="1"/>
      <c r="BR118" s="1"/>
      <c r="BS118" s="1"/>
      <c r="BT118" s="1"/>
      <c r="BU118" s="1"/>
      <c r="BV118" s="1"/>
      <c r="BW118" s="1"/>
      <c r="BX118" s="1"/>
      <c r="BY118" s="25"/>
      <c r="BZ118" s="25"/>
      <c r="CA118" s="25"/>
      <c r="CB118" s="25"/>
      <c r="CC118" s="25"/>
      <c r="CD118" s="25"/>
      <c r="CE118" s="25"/>
      <c r="CF118" s="25"/>
      <c r="CG118" s="25"/>
      <c r="CH118" s="25"/>
      <c r="CI118" s="6"/>
    </row>
    <row r="119" spans="1:87" ht="6.75" customHeight="1">
      <c r="A119" s="250" t="s">
        <v>36</v>
      </c>
      <c r="B119" s="193"/>
      <c r="C119" s="193"/>
      <c r="D119" s="193"/>
      <c r="E119" s="193"/>
      <c r="F119" s="193"/>
      <c r="G119" s="193"/>
      <c r="H119" s="193"/>
      <c r="I119" s="193"/>
      <c r="J119" s="193"/>
      <c r="K119" s="193"/>
      <c r="L119" s="117"/>
      <c r="M119" s="194"/>
      <c r="N119" s="193"/>
      <c r="O119" s="193"/>
      <c r="P119" s="193"/>
      <c r="Q119" s="193"/>
      <c r="R119" s="193"/>
      <c r="S119" s="193"/>
      <c r="T119" s="193"/>
      <c r="U119" s="193"/>
      <c r="V119" s="193"/>
      <c r="W119" s="193"/>
      <c r="X119" s="193"/>
      <c r="Y119" s="193"/>
      <c r="Z119" s="193"/>
      <c r="AA119" s="193"/>
      <c r="AB119" s="193"/>
      <c r="AC119" s="193"/>
      <c r="AD119" s="193"/>
      <c r="AE119" s="123"/>
      <c r="AF119" s="1"/>
      <c r="AG119" s="1"/>
      <c r="AH119" s="1"/>
      <c r="AI119" s="1"/>
      <c r="AJ119" s="1"/>
      <c r="AK119" s="243" t="s">
        <v>38</v>
      </c>
      <c r="AL119" s="244"/>
      <c r="AM119" s="244"/>
      <c r="AN119" s="94">
        <f>マスタ!C12</f>
        <v>0</v>
      </c>
      <c r="AO119" s="94"/>
      <c r="AP119" s="94"/>
      <c r="AQ119" s="94"/>
      <c r="AR119" s="94"/>
      <c r="AS119" s="94"/>
      <c r="AT119" s="94"/>
      <c r="AU119" s="94"/>
      <c r="AV119" s="94"/>
      <c r="AW119" s="94"/>
      <c r="AX119" s="94"/>
      <c r="AY119" s="94"/>
      <c r="AZ119" s="95"/>
      <c r="BA119" s="243" t="s">
        <v>39</v>
      </c>
      <c r="BB119" s="244"/>
      <c r="BC119" s="244"/>
      <c r="BD119" s="94">
        <f>マスタ!D12</f>
        <v>0</v>
      </c>
      <c r="BE119" s="94"/>
      <c r="BF119" s="94"/>
      <c r="BG119" s="94"/>
      <c r="BH119" s="94"/>
      <c r="BI119" s="94"/>
      <c r="BJ119" s="94"/>
      <c r="BK119" s="94"/>
      <c r="BL119" s="94"/>
      <c r="BM119" s="94"/>
      <c r="BN119" s="94"/>
      <c r="BO119" s="94"/>
      <c r="BP119" s="95"/>
      <c r="BQ119" s="1"/>
      <c r="BR119" s="1"/>
      <c r="BS119" s="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  <c r="CH119" s="21"/>
      <c r="CI119" s="21"/>
    </row>
    <row r="120" spans="1:87" ht="6.75" customHeight="1">
      <c r="A120" s="160"/>
      <c r="B120" s="188"/>
      <c r="C120" s="188"/>
      <c r="D120" s="188"/>
      <c r="E120" s="188"/>
      <c r="F120" s="188"/>
      <c r="G120" s="188"/>
      <c r="H120" s="188"/>
      <c r="I120" s="188"/>
      <c r="J120" s="188"/>
      <c r="K120" s="188"/>
      <c r="L120" s="119"/>
      <c r="M120" s="130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24"/>
      <c r="AF120" s="1"/>
      <c r="AG120" s="1"/>
      <c r="AH120" s="21"/>
      <c r="AI120" s="21"/>
      <c r="AJ120" s="21"/>
      <c r="AK120" s="103" t="s">
        <v>45</v>
      </c>
      <c r="AL120" s="104"/>
      <c r="AM120" s="104"/>
      <c r="AN120" s="94"/>
      <c r="AO120" s="94"/>
      <c r="AP120" s="94"/>
      <c r="AQ120" s="94"/>
      <c r="AR120" s="94"/>
      <c r="AS120" s="94"/>
      <c r="AT120" s="94"/>
      <c r="AU120" s="94"/>
      <c r="AV120" s="94"/>
      <c r="AW120" s="94"/>
      <c r="AX120" s="94"/>
      <c r="AY120" s="94"/>
      <c r="AZ120" s="95"/>
      <c r="BA120" s="103" t="s">
        <v>45</v>
      </c>
      <c r="BB120" s="104"/>
      <c r="BC120" s="104"/>
      <c r="BD120" s="94"/>
      <c r="BE120" s="94"/>
      <c r="BF120" s="94"/>
      <c r="BG120" s="94"/>
      <c r="BH120" s="94"/>
      <c r="BI120" s="94"/>
      <c r="BJ120" s="94"/>
      <c r="BK120" s="94"/>
      <c r="BL120" s="94"/>
      <c r="BM120" s="94"/>
      <c r="BN120" s="94"/>
      <c r="BO120" s="94"/>
      <c r="BP120" s="95"/>
      <c r="BQ120" s="1"/>
      <c r="BR120" s="1"/>
      <c r="BS120" s="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</row>
    <row r="121" spans="1:87" ht="6.75" customHeight="1">
      <c r="A121" s="251" t="s">
        <v>37</v>
      </c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33"/>
      <c r="M121" s="189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43"/>
      <c r="AF121" s="1"/>
      <c r="AG121" s="1"/>
      <c r="AH121" s="1"/>
      <c r="AI121" s="1"/>
      <c r="AJ121" s="1"/>
      <c r="AK121" s="4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49"/>
      <c r="BB121" s="34"/>
      <c r="BC121" s="34"/>
      <c r="BD121" s="34"/>
      <c r="BE121" s="34"/>
      <c r="BF121" s="34"/>
      <c r="BG121" s="34"/>
      <c r="BH121" s="34"/>
      <c r="BI121" s="34"/>
      <c r="BJ121" s="34"/>
      <c r="BK121" s="34"/>
      <c r="BL121" s="34"/>
      <c r="BM121" s="34"/>
      <c r="BN121" s="34"/>
      <c r="BO121" s="34"/>
      <c r="BP121" s="45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</row>
    <row r="122" spans="1:87" ht="6.75" customHeight="1" thickBot="1">
      <c r="A122" s="230"/>
      <c r="B122" s="197"/>
      <c r="C122" s="197"/>
      <c r="D122" s="197"/>
      <c r="E122" s="197"/>
      <c r="F122" s="197"/>
      <c r="G122" s="197"/>
      <c r="H122" s="197"/>
      <c r="I122" s="197"/>
      <c r="J122" s="197"/>
      <c r="K122" s="197"/>
      <c r="L122" s="204"/>
      <c r="M122" s="203"/>
      <c r="N122" s="197"/>
      <c r="O122" s="197"/>
      <c r="P122" s="197"/>
      <c r="Q122" s="197"/>
      <c r="R122" s="197"/>
      <c r="S122" s="197"/>
      <c r="T122" s="197"/>
      <c r="U122" s="197"/>
      <c r="V122" s="197"/>
      <c r="W122" s="197"/>
      <c r="X122" s="197"/>
      <c r="Y122" s="197"/>
      <c r="Z122" s="197"/>
      <c r="AA122" s="197"/>
      <c r="AB122" s="197"/>
      <c r="AC122" s="197"/>
      <c r="AD122" s="197"/>
      <c r="AE122" s="200"/>
      <c r="AF122" s="1"/>
      <c r="AG122" s="1"/>
      <c r="AH122" s="1"/>
      <c r="AI122" s="1"/>
      <c r="AJ122" s="1"/>
      <c r="AK122" s="40"/>
      <c r="AL122" s="40"/>
      <c r="AM122" s="40"/>
      <c r="AN122" s="40"/>
      <c r="AO122" s="40"/>
      <c r="AP122" s="40"/>
      <c r="AQ122" s="40"/>
      <c r="AR122" s="40"/>
      <c r="AS122" s="40"/>
      <c r="AT122" s="40"/>
      <c r="AU122" s="40"/>
      <c r="AV122" s="40"/>
      <c r="AW122" s="40"/>
      <c r="AX122" s="40"/>
      <c r="AY122" s="40"/>
      <c r="AZ122" s="40"/>
      <c r="BA122" s="40"/>
      <c r="BB122" s="40"/>
      <c r="BC122" s="40"/>
      <c r="BD122" s="40"/>
      <c r="BE122" s="40"/>
      <c r="BF122" s="40"/>
      <c r="BG122" s="40"/>
      <c r="BH122" s="40"/>
      <c r="BI122" s="40"/>
      <c r="BJ122" s="40"/>
      <c r="BK122" s="40"/>
      <c r="BL122" s="40"/>
      <c r="BM122" s="40"/>
      <c r="BN122" s="40"/>
      <c r="BO122" s="40"/>
      <c r="BP122" s="40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</row>
    <row r="123" spans="1:87" ht="6.75" customHeight="1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1"/>
      <c r="AG123" s="1"/>
      <c r="AH123" s="1"/>
      <c r="AI123" s="1"/>
      <c r="AJ123" s="1"/>
      <c r="AK123" s="102" t="s">
        <v>40</v>
      </c>
      <c r="AL123" s="102"/>
      <c r="AM123" s="102"/>
      <c r="AN123" s="102"/>
      <c r="AO123" s="102"/>
      <c r="AP123" s="102"/>
      <c r="AQ123" s="102"/>
      <c r="AR123" s="102"/>
      <c r="AS123" s="102"/>
      <c r="AT123" s="102"/>
      <c r="AU123" s="102"/>
      <c r="AV123" s="102"/>
      <c r="AW123" s="102"/>
      <c r="AX123" s="102"/>
      <c r="AY123" s="102"/>
      <c r="AZ123" s="102"/>
      <c r="BA123" s="102"/>
      <c r="BB123" s="102"/>
      <c r="BC123" s="102"/>
      <c r="BD123" s="102"/>
      <c r="BE123" s="102"/>
      <c r="BF123" s="102"/>
      <c r="BG123" s="102"/>
      <c r="BH123" s="102"/>
      <c r="BI123" s="102"/>
      <c r="BJ123" s="102"/>
      <c r="BK123" s="102"/>
      <c r="BL123" s="102"/>
      <c r="BM123" s="102"/>
      <c r="BN123" s="102"/>
      <c r="BO123" s="102"/>
      <c r="BP123" s="102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</row>
    <row r="124" spans="1:87" ht="6.75" customHeight="1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1"/>
      <c r="AG124" s="1"/>
      <c r="AH124" s="1"/>
      <c r="AI124" s="1"/>
      <c r="AJ124" s="1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102"/>
      <c r="AY124" s="102"/>
      <c r="AZ124" s="102"/>
      <c r="BA124" s="102"/>
      <c r="BB124" s="102"/>
      <c r="BC124" s="102"/>
      <c r="BD124" s="102"/>
      <c r="BE124" s="102"/>
      <c r="BF124" s="102"/>
      <c r="BG124" s="102"/>
      <c r="BH124" s="102"/>
      <c r="BI124" s="102"/>
      <c r="BJ124" s="102"/>
      <c r="BK124" s="102"/>
      <c r="BL124" s="102"/>
      <c r="BM124" s="102"/>
      <c r="BN124" s="102"/>
      <c r="BO124" s="102"/>
      <c r="BP124" s="102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</row>
    <row r="125" spans="1:87" ht="6.75" customHeight="1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</row>
    <row r="126" spans="1:87" ht="6.75" customHeight="1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</row>
    <row r="127" spans="1:87" ht="6.75" customHeight="1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</row>
    <row r="128" spans="1:87" ht="6.75" customHeight="1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</row>
    <row r="129" spans="1:87" ht="6.75" customHeight="1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</row>
    <row r="130" spans="1:87" ht="6.75" customHeight="1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</row>
    <row r="131" spans="1:87" ht="6.75" customHeight="1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</row>
    <row r="132" spans="1:87" ht="6.75" customHeight="1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</row>
    <row r="133" spans="1:87" ht="6.75" customHeight="1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</row>
    <row r="134" spans="1:87" ht="6.75" customHeight="1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</row>
    <row r="135" spans="1:87" ht="6.75" customHeight="1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</row>
    <row r="136" spans="1:87" ht="6.75" customHeight="1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</row>
    <row r="137" spans="1:87" ht="6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</row>
    <row r="138" spans="1:87" ht="6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</row>
    <row r="139" spans="1:87" ht="6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</row>
    <row r="140" spans="1:87" ht="6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</row>
    <row r="141" spans="1:87" ht="6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</row>
    <row r="142" spans="1:87" ht="6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</row>
    <row r="143" spans="1:87" ht="6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</row>
    <row r="144" spans="1:87" ht="6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</row>
    <row r="145" spans="1:87" ht="6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</row>
    <row r="146" spans="1:87" ht="6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</row>
    <row r="147" spans="1:87" ht="6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</row>
    <row r="148" spans="1:87" ht="6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</row>
    <row r="149" spans="1:87" ht="6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</row>
    <row r="150" spans="1:87" ht="6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</row>
    <row r="151" spans="1:87" ht="6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</row>
    <row r="152" spans="1:87" ht="6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</row>
    <row r="153" spans="1:87" ht="6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</row>
    <row r="154" spans="1:87" ht="6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</row>
    <row r="155" spans="1:87" ht="6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</row>
    <row r="156" spans="1:87" ht="6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</row>
    <row r="157" spans="1:87" ht="6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</row>
    <row r="158" spans="1:87" ht="6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</row>
    <row r="159" spans="1:87" ht="6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</row>
    <row r="160" spans="1:87" ht="6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</row>
    <row r="161" spans="1:87" ht="6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</row>
    <row r="162" spans="1:87" ht="6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</row>
    <row r="163" spans="1:87" ht="6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</row>
    <row r="164" spans="1:87" ht="6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</row>
    <row r="165" spans="1:87" ht="6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</row>
    <row r="166" spans="1:87" ht="6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</row>
    <row r="167" spans="1:87" ht="6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</row>
    <row r="168" spans="1:87" ht="6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</row>
    <row r="169" spans="1:87" ht="6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</row>
    <row r="170" spans="1:87" ht="6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</row>
    <row r="171" spans="1:87" ht="6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</row>
    <row r="172" spans="1:87" ht="6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</row>
    <row r="173" spans="1:87" ht="6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</row>
    <row r="174" spans="1:87" ht="6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</row>
    <row r="175" spans="1:87" ht="6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</row>
    <row r="176" spans="1:87" ht="6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</row>
    <row r="177" spans="1:87" ht="6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</row>
    <row r="178" spans="1:87" ht="6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</row>
    <row r="179" spans="1:87" ht="6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</row>
    <row r="180" spans="1:87" ht="6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</row>
    <row r="181" spans="1:87" ht="6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</row>
    <row r="182" spans="1:87" ht="6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</row>
    <row r="183" spans="1:87" ht="6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</row>
    <row r="184" spans="1:87" ht="6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</row>
    <row r="185" spans="1:87" ht="6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</row>
    <row r="186" spans="1:87" ht="6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</row>
    <row r="187" spans="1:87" ht="6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</row>
    <row r="188" spans="1:87" ht="6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</row>
    <row r="189" spans="1:87" ht="6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</row>
    <row r="190" spans="1:87" ht="6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</row>
    <row r="191" spans="1:87" ht="6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</row>
    <row r="192" spans="1:87" ht="6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</row>
    <row r="193" spans="1:87" ht="6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</row>
    <row r="194" spans="1:87" ht="6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</row>
    <row r="195" spans="1:87" ht="6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</row>
    <row r="196" spans="1:87" ht="6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</row>
    <row r="197" spans="1:87" ht="6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</row>
    <row r="198" spans="1:87" ht="6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</row>
    <row r="199" spans="1:87" ht="6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</row>
    <row r="200" spans="1:87" ht="6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</row>
    <row r="201" spans="1:87" ht="6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</row>
    <row r="202" spans="1:87" ht="6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</row>
    <row r="203" spans="1:87" ht="6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</row>
    <row r="204" spans="1:87" ht="6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</row>
    <row r="205" spans="1:87" ht="6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</row>
    <row r="206" spans="1:87" ht="6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</row>
    <row r="207" spans="1:87" ht="6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</row>
    <row r="208" spans="1:87" ht="6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</row>
    <row r="209" spans="1:87" ht="6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</row>
    <row r="210" spans="1:87" ht="6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</row>
    <row r="211" spans="1:87" ht="6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</row>
    <row r="212" spans="1:87" ht="6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</row>
    <row r="213" spans="1:87" ht="6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</row>
    <row r="214" spans="1:87" ht="6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</row>
    <row r="215" spans="1:87" ht="6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</row>
    <row r="216" spans="1:87" ht="6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</row>
    <row r="217" spans="1:87" ht="6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</row>
    <row r="218" spans="1:87" ht="6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</row>
    <row r="219" spans="1:87" ht="6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</row>
    <row r="220" spans="1:87" ht="6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</row>
    <row r="221" spans="1:87" ht="6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</row>
    <row r="222" spans="1:87" ht="6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</row>
    <row r="223" spans="1:87" ht="6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</row>
    <row r="224" spans="1:87" ht="6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</row>
    <row r="225" spans="1:87" ht="6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</row>
    <row r="226" spans="1:87" ht="6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</row>
    <row r="227" spans="1:87" ht="6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</row>
    <row r="228" spans="1:87" ht="6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</row>
    <row r="229" spans="1:87" ht="6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</row>
    <row r="230" spans="1:87" ht="6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</row>
    <row r="231" spans="1:87" ht="6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</row>
    <row r="232" spans="1:87" ht="6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</row>
    <row r="233" spans="1:87" ht="6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</row>
    <row r="234" spans="1:87" ht="6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</row>
    <row r="235" spans="1:87" ht="6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</row>
    <row r="236" spans="1:87" ht="6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</row>
    <row r="237" spans="1:87" ht="6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</row>
    <row r="238" spans="1:87" ht="6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</row>
    <row r="239" spans="1:87" ht="6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</row>
    <row r="240" spans="1:87" ht="6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</row>
    <row r="241" spans="1:87" ht="6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</row>
    <row r="242" spans="1:87" ht="6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</row>
    <row r="243" spans="1:87" ht="6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</row>
    <row r="244" spans="1:87" ht="6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</row>
    <row r="245" spans="1:87" ht="6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</row>
    <row r="246" spans="1:87" ht="6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</row>
    <row r="247" spans="1:87" ht="6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</row>
    <row r="248" spans="1:87" ht="6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</row>
    <row r="249" spans="1:87" ht="6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</row>
    <row r="250" spans="1:87" ht="6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</row>
    <row r="251" spans="1:87" ht="6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</row>
    <row r="252" spans="1:87" ht="6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</row>
    <row r="253" spans="1:87" ht="6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</row>
    <row r="254" spans="1:87" ht="6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</row>
    <row r="255" spans="1:87" ht="6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</row>
    <row r="256" spans="1:87" ht="6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</row>
    <row r="257" spans="1:87" ht="6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</row>
    <row r="258" spans="1:87" ht="6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</row>
    <row r="259" spans="1:87" ht="6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</row>
    <row r="260" spans="1:87" ht="6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</row>
    <row r="261" spans="1:87" ht="6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</row>
    <row r="262" spans="1:87" ht="6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</row>
    <row r="263" spans="1:87" ht="6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</row>
    <row r="264" spans="1:87" ht="6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</row>
    <row r="265" spans="1:87" ht="6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</row>
    <row r="266" spans="1:87" ht="6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</row>
    <row r="267" spans="1:87" ht="6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</row>
    <row r="268" spans="1:87" ht="6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</row>
    <row r="269" spans="1:87" ht="6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</row>
    <row r="270" spans="1:87" ht="6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</row>
    <row r="271" spans="1:87" ht="6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</row>
    <row r="272" spans="1:87" ht="6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</row>
    <row r="273" spans="1:87" ht="6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</row>
    <row r="274" spans="1:87" ht="6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</row>
    <row r="275" spans="1:87" ht="6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</row>
    <row r="276" spans="1:87" ht="6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</row>
    <row r="277" spans="1:87" ht="6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</row>
    <row r="278" spans="1:87" ht="6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</row>
    <row r="279" spans="1:87" ht="6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</row>
    <row r="280" spans="1:87" ht="6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</row>
    <row r="281" spans="1:87" ht="6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</row>
    <row r="282" spans="1:87" ht="6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</row>
    <row r="283" spans="1:87" ht="6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</row>
    <row r="284" spans="1:87" ht="6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</row>
    <row r="285" spans="1:87" ht="6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</row>
    <row r="286" spans="1:87" ht="6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</row>
    <row r="287" spans="1:87" ht="6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</row>
    <row r="288" spans="1:87" ht="6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</row>
    <row r="289" spans="1:87" ht="6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</row>
    <row r="290" spans="1:87" ht="6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</row>
    <row r="291" spans="1:87" ht="6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</row>
    <row r="292" spans="1:87" ht="6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</row>
    <row r="293" spans="1:87" ht="12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</row>
    <row r="294" spans="1:87" ht="12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</row>
    <row r="295" spans="1:87" ht="12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</row>
    <row r="296" spans="1:87" ht="12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</row>
    <row r="297" spans="1:87" ht="12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</row>
    <row r="298" spans="1:87" ht="12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</row>
    <row r="299" spans="1:87" ht="12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</row>
    <row r="300" spans="1:87" ht="12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</row>
    <row r="301" spans="1:87" ht="12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</row>
    <row r="302" spans="1:87" ht="12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</row>
    <row r="303" spans="1:87" ht="12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</row>
    <row r="304" spans="1:87" ht="12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</row>
    <row r="305" spans="1:87" ht="12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</row>
    <row r="306" spans="1:87" ht="12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</row>
    <row r="307" spans="1:87" ht="12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</row>
    <row r="308" spans="1:87" ht="12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</row>
    <row r="309" spans="1:87" ht="12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</row>
    <row r="310" spans="1:87" ht="12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</row>
    <row r="311" spans="1:87" ht="12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</row>
    <row r="312" spans="1:87" ht="12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</row>
    <row r="313" spans="1:87" ht="12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</row>
    <row r="314" spans="1:87" ht="12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</row>
    <row r="315" spans="1:87" ht="12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</row>
    <row r="316" spans="1:87" ht="12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</row>
    <row r="317" spans="1:87" ht="12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</row>
    <row r="318" spans="1:87" ht="12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</row>
    <row r="319" spans="1:87" ht="12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</row>
    <row r="320" spans="1:87" ht="12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</row>
    <row r="321" spans="1:87" ht="12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</row>
    <row r="322" spans="1:87" ht="12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</row>
    <row r="323" spans="1:87" ht="12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</row>
    <row r="324" spans="1:87" ht="12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</row>
    <row r="325" spans="1:87" ht="12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</row>
    <row r="326" spans="1:87" ht="12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</row>
    <row r="327" spans="1:87" ht="12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</row>
    <row r="328" spans="1:87" ht="12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</row>
    <row r="329" spans="1:87" ht="12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</row>
    <row r="330" spans="1:87" ht="12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</row>
    <row r="331" spans="1:87" ht="12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</row>
    <row r="332" spans="1:87" ht="12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</row>
    <row r="333" spans="1:87" ht="12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</row>
    <row r="334" spans="1:87" ht="12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</row>
    <row r="335" spans="1:87" ht="12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</row>
    <row r="336" spans="1:87" ht="12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</row>
    <row r="337" spans="1:87" ht="12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</row>
    <row r="338" spans="1:87" ht="12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</row>
    <row r="339" spans="1:87" ht="12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</row>
    <row r="340" spans="1:87" ht="12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</row>
    <row r="341" spans="1:87" ht="12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</row>
    <row r="342" spans="1:87" ht="12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</row>
    <row r="343" spans="1:87" ht="12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</row>
    <row r="344" spans="1:87" ht="12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</row>
    <row r="345" spans="1:87" ht="12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</row>
    <row r="346" spans="1:87" ht="12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</row>
    <row r="347" spans="1:87" ht="12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</row>
    <row r="348" spans="1:87" ht="12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</row>
    <row r="349" spans="1:87" ht="12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</row>
    <row r="350" spans="1:87" ht="12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</row>
    <row r="351" spans="1:87" ht="12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</row>
    <row r="352" spans="1:87" ht="12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</row>
    <row r="353" spans="1:87" ht="12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</row>
    <row r="354" spans="1:87" ht="12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</row>
    <row r="355" spans="1:87" ht="12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</row>
    <row r="356" spans="1:87" ht="12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</row>
    <row r="357" spans="1:87" ht="12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</row>
    <row r="358" spans="1:87" ht="12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</row>
    <row r="359" spans="1:87" ht="12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</row>
    <row r="360" spans="1:87" ht="12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</row>
    <row r="361" spans="1:87" ht="12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</row>
    <row r="362" spans="1:87" ht="12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</row>
    <row r="363" spans="1:87" ht="12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</row>
    <row r="364" spans="1:87" ht="12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</row>
    <row r="365" spans="1:87" ht="12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</row>
    <row r="366" spans="1:87" ht="12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</row>
    <row r="367" spans="1:87" ht="12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</row>
    <row r="368" spans="1:87" ht="12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</row>
    <row r="369" spans="1:87" ht="12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</row>
    <row r="370" spans="1:87" ht="12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</row>
    <row r="371" spans="1:87" ht="12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</row>
    <row r="372" spans="1:87" ht="12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</row>
    <row r="373" spans="1:87" ht="12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</row>
    <row r="374" spans="1:87" ht="12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</row>
    <row r="375" spans="1:87" ht="12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</row>
    <row r="376" spans="1:87" ht="12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</row>
    <row r="377" spans="1:87" ht="12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</row>
    <row r="378" spans="1:87" ht="12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</row>
    <row r="379" spans="1:87" ht="12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</row>
    <row r="380" spans="1:87" ht="12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</row>
    <row r="381" spans="1:87" ht="12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</row>
    <row r="382" spans="1:87" ht="12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</row>
    <row r="383" spans="1:87" ht="12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</row>
    <row r="384" spans="1:87" ht="12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</row>
    <row r="385" spans="1:87" ht="12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</row>
    <row r="386" spans="1:87" ht="12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</row>
    <row r="387" spans="1:87" ht="12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</row>
    <row r="388" spans="1:87" ht="12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</row>
    <row r="389" spans="1:87" ht="12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</row>
    <row r="390" spans="1:87" ht="12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</row>
    <row r="391" spans="1:87" ht="12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</row>
    <row r="392" spans="1:87" ht="12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</row>
    <row r="393" spans="1:87" ht="12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</row>
    <row r="394" spans="1:87" ht="12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</row>
    <row r="395" spans="1:87" ht="12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</row>
    <row r="396" spans="1:87" ht="12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</row>
    <row r="397" spans="1:87" ht="12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</row>
    <row r="398" spans="1:87" ht="12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</row>
    <row r="399" spans="1:87" ht="12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</row>
    <row r="400" spans="1:87" ht="12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</row>
    <row r="401" spans="1:87" ht="12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</row>
    <row r="402" spans="1:87" ht="12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</row>
    <row r="403" spans="1:87" ht="12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</row>
    <row r="404" spans="1:87" ht="12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</row>
    <row r="405" spans="1:87" ht="12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</row>
    <row r="406" spans="1:87" ht="12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</row>
    <row r="407" spans="1:87" ht="12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</row>
    <row r="408" spans="1:87" ht="12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</row>
    <row r="409" spans="1:87" ht="12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</row>
    <row r="410" spans="1:87" ht="12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</row>
    <row r="411" spans="1:87" ht="12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</row>
    <row r="412" spans="1:87" ht="12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</row>
    <row r="413" spans="1:87" ht="12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</row>
    <row r="414" spans="1:87" ht="12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</row>
    <row r="415" spans="1:87" ht="12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</row>
    <row r="416" spans="1:87" ht="12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</row>
    <row r="417" spans="1:87" ht="12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</row>
    <row r="418" spans="1:87" ht="12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</row>
    <row r="419" spans="1:87" ht="12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</row>
    <row r="420" spans="1:87" ht="12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</row>
    <row r="421" spans="1:87" ht="12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</row>
    <row r="422" spans="1:87" ht="12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</row>
    <row r="423" spans="1:87" ht="12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</row>
    <row r="424" spans="1:87" ht="12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</row>
    <row r="425" spans="1:87" ht="12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</row>
    <row r="426" spans="1:87" ht="12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</row>
    <row r="427" spans="1:87" ht="12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</row>
    <row r="428" spans="1:87" ht="12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</row>
    <row r="429" spans="1:87" ht="12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</row>
    <row r="430" spans="1:87" ht="12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</row>
    <row r="431" spans="1:87" ht="12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</row>
    <row r="432" spans="1:87" ht="12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</row>
    <row r="433" spans="1:87" ht="12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</row>
    <row r="434" spans="1:87" ht="12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</row>
    <row r="435" spans="1:87" ht="12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</row>
    <row r="436" spans="1:87" ht="12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</row>
    <row r="437" spans="1:87" ht="12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</row>
    <row r="438" spans="1:87" ht="12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</row>
    <row r="439" spans="1:87" ht="12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</row>
    <row r="440" spans="1:87" ht="12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</row>
    <row r="441" spans="1:87" ht="12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</row>
    <row r="442" spans="1:87" ht="12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</row>
    <row r="443" spans="1:87" ht="12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</row>
    <row r="444" spans="1:87" ht="12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</row>
    <row r="445" spans="1:87" ht="12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</row>
    <row r="446" spans="1:87" ht="12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</row>
    <row r="447" spans="1:87" ht="12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</row>
    <row r="448" spans="1:87" ht="12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</row>
    <row r="449" spans="1:87" ht="12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</row>
    <row r="450" spans="1:87" ht="12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</row>
    <row r="451" spans="1:87" ht="12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</row>
    <row r="452" spans="1:87" ht="12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</row>
    <row r="453" spans="1:87" ht="12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</row>
    <row r="454" spans="1:87" ht="12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</row>
    <row r="455" spans="1:87" ht="12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</row>
    <row r="456" spans="1:87" ht="12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</row>
    <row r="457" spans="1:87" ht="12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</row>
    <row r="458" spans="1:87" ht="12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</row>
    <row r="459" spans="1:87" ht="12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</row>
    <row r="460" spans="1:87" ht="12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</row>
    <row r="461" spans="1:87" ht="12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</row>
    <row r="462" spans="1:87" ht="12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</row>
    <row r="463" spans="1:87" ht="12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</row>
    <row r="464" spans="1:87" ht="12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</row>
    <row r="465" spans="1:87" ht="12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</row>
    <row r="466" spans="1:87" ht="12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</row>
    <row r="467" spans="1:87" ht="12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</row>
    <row r="468" spans="1:87" ht="12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</row>
    <row r="469" spans="1:87" ht="12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</row>
    <row r="470" spans="1:87" ht="12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</row>
    <row r="471" spans="1:87" ht="12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</row>
    <row r="472" spans="1:87" ht="12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</row>
    <row r="473" spans="1:87" ht="12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</row>
    <row r="474" spans="1:87" ht="12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</row>
    <row r="475" spans="1:87" ht="12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</row>
    <row r="476" spans="1:87" ht="12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</row>
    <row r="477" spans="1:87" ht="12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</row>
    <row r="478" spans="1:87" ht="12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</row>
    <row r="479" spans="1:87" ht="12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</row>
    <row r="480" spans="1:87" ht="12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</row>
    <row r="481" spans="1:87" ht="12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</row>
    <row r="482" spans="1:87" ht="12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</row>
    <row r="483" spans="1:87" ht="12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</row>
    <row r="484" spans="1:87" ht="12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</row>
    <row r="485" spans="1:87" ht="12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</row>
    <row r="486" spans="1:87" ht="12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</row>
    <row r="487" spans="1:87" ht="12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</row>
    <row r="488" spans="1:87" ht="12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</row>
    <row r="489" spans="1:87" ht="12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</row>
    <row r="490" spans="1:87" ht="12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</row>
    <row r="491" spans="1:87" ht="12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</row>
    <row r="492" spans="1:87" ht="12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</row>
    <row r="493" spans="1:87" ht="12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</row>
    <row r="494" spans="1:87" ht="12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</row>
    <row r="495" spans="1:87" ht="12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</row>
    <row r="496" spans="1:87" ht="12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</row>
    <row r="497" spans="1:87" ht="12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</row>
    <row r="498" spans="1:87" ht="12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</row>
    <row r="499" spans="1:87" ht="12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</row>
    <row r="500" spans="1:87" ht="12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</row>
    <row r="501" spans="1:87" ht="12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</row>
    <row r="502" spans="1:87" ht="12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</row>
    <row r="503" spans="1:87" ht="12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</row>
    <row r="504" spans="1:87" ht="12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</row>
    <row r="505" spans="1:87" ht="12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</row>
    <row r="506" spans="1:87" ht="12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</row>
    <row r="507" spans="1:87" ht="12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</row>
    <row r="508" spans="1:87" ht="12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</row>
    <row r="509" spans="1:87" ht="12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</row>
    <row r="510" spans="1:87" ht="12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</row>
    <row r="511" spans="1:87" ht="12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</row>
    <row r="512" spans="1:87" ht="12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</row>
    <row r="513" spans="1:87" ht="12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</row>
    <row r="514" spans="1:87" ht="12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</row>
    <row r="515" spans="1:87" ht="12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</row>
    <row r="516" spans="1:87" ht="12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</row>
    <row r="517" spans="1:87" ht="12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</row>
    <row r="518" spans="1:87" ht="12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</row>
    <row r="519" spans="1:87" ht="12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</row>
    <row r="520" spans="1:87" ht="12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</row>
    <row r="521" spans="1:87" ht="12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</row>
    <row r="522" spans="1:87" ht="12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</row>
    <row r="523" spans="1:87" ht="12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</row>
    <row r="524" spans="1:87" ht="12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</row>
    <row r="525" spans="1:87" ht="12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</row>
    <row r="526" spans="1:87" ht="12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</row>
    <row r="527" spans="1:87" ht="12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</row>
    <row r="528" spans="1:87" ht="12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</row>
    <row r="529" spans="1:87" ht="12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</row>
    <row r="530" spans="1:87" ht="12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</row>
    <row r="531" spans="1:87" ht="12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</row>
    <row r="532" spans="1:87" ht="12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</row>
    <row r="533" spans="1:87" ht="12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</row>
    <row r="534" spans="1:87" ht="12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</row>
    <row r="535" spans="1:87" ht="12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</row>
    <row r="536" spans="1:87" ht="12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</row>
    <row r="537" spans="1:87" ht="12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</row>
    <row r="538" spans="1:87" ht="12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</row>
    <row r="539" spans="1:87" ht="12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</row>
    <row r="540" spans="1:87" ht="12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</row>
    <row r="541" spans="1:87" ht="12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</row>
    <row r="542" spans="1:87" ht="12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</row>
    <row r="543" spans="1:87" ht="12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</row>
    <row r="544" spans="1:87" ht="12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</row>
    <row r="545" spans="1:87" ht="12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</row>
    <row r="546" spans="1:87" ht="12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</row>
    <row r="547" spans="1:87" ht="12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</row>
    <row r="548" spans="1:87" ht="12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</row>
    <row r="549" spans="1:87" ht="12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</row>
    <row r="550" spans="1:87" ht="12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</row>
    <row r="551" spans="1:87" ht="12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</row>
    <row r="552" spans="1:87" ht="12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</row>
    <row r="553" spans="1:87" ht="12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</row>
    <row r="554" spans="1:87" ht="12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</row>
    <row r="555" spans="1:87" ht="12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</row>
    <row r="556" spans="1:87" ht="12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</row>
    <row r="557" spans="1:87" ht="12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</row>
    <row r="558" spans="1:87" ht="12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</row>
    <row r="559" spans="1:87" ht="12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</row>
    <row r="560" spans="1:87" ht="12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</row>
    <row r="561" spans="1:87" ht="12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</row>
    <row r="562" spans="1:87" ht="12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</row>
    <row r="563" spans="1:87" ht="12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</row>
    <row r="564" spans="1:87" ht="12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</row>
    <row r="565" spans="1:87" ht="12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</row>
    <row r="566" spans="1:87" ht="12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</row>
    <row r="567" spans="1:87" ht="12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</row>
    <row r="568" spans="1:87" ht="12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</row>
    <row r="569" spans="1:87" ht="12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</row>
    <row r="570" spans="1:87" ht="12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</row>
    <row r="571" spans="1:87" ht="12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</row>
    <row r="572" spans="1:87" ht="12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</row>
    <row r="573" spans="1:87" ht="12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</row>
    <row r="574" spans="1:87" ht="12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</row>
    <row r="575" spans="1:87" ht="12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</row>
    <row r="576" spans="1:87" ht="12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</row>
    <row r="577" spans="1:87" ht="12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</row>
    <row r="578" spans="1:87" ht="12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</row>
    <row r="579" spans="1:87" ht="12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</row>
    <row r="580" spans="1:87" ht="12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</row>
    <row r="581" spans="1:87" ht="12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</row>
    <row r="582" spans="1:87" ht="12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</row>
    <row r="583" spans="1:87" ht="12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</row>
    <row r="584" spans="1:87" ht="12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</row>
    <row r="585" spans="1:87" ht="12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</row>
    <row r="586" spans="1:87" ht="12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</row>
    <row r="587" spans="1:87" ht="12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</row>
    <row r="588" spans="1:87" ht="12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</row>
    <row r="589" spans="1:87" ht="12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</row>
    <row r="590" spans="1:87" ht="12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</row>
    <row r="591" spans="1:87" ht="12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</row>
    <row r="592" spans="1:87" ht="12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</row>
    <row r="593" spans="1:87" ht="12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</row>
    <row r="594" spans="1:87" ht="12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</row>
    <row r="595" spans="1:87" ht="12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</row>
    <row r="596" spans="1:87" ht="12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</row>
    <row r="597" spans="1:87" ht="12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</row>
    <row r="598" spans="1:87" ht="12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</row>
    <row r="599" spans="1:87" ht="12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</row>
    <row r="600" spans="1:87" ht="12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</row>
    <row r="601" spans="1:87" ht="12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</row>
    <row r="602" spans="1:87" ht="12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</row>
    <row r="603" spans="1:87" ht="12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</row>
    <row r="604" spans="1:87" ht="12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</row>
    <row r="605" spans="1:87" ht="12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</row>
    <row r="606" spans="1:87" ht="12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</row>
    <row r="607" spans="1:87" ht="12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</row>
    <row r="608" spans="1:87" ht="12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</row>
    <row r="609" spans="1:87" ht="12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</row>
    <row r="610" spans="1:87" ht="12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</row>
    <row r="611" spans="1:87" ht="12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</row>
    <row r="612" spans="1:87" ht="12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</row>
    <row r="613" spans="1:87" ht="12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</row>
    <row r="614" spans="1:87" ht="12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</row>
    <row r="615" spans="1:87" ht="12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</row>
    <row r="616" spans="1:87" ht="12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</row>
    <row r="617" spans="1:87" ht="12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</row>
    <row r="618" spans="1:87" ht="12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</row>
    <row r="619" spans="1:87" ht="12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</row>
    <row r="620" spans="1:87" ht="12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</row>
    <row r="621" spans="1:87" ht="12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</row>
    <row r="622" spans="1:87" ht="12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</row>
    <row r="623" spans="1:87" ht="12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</row>
    <row r="624" spans="1:87" ht="12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</row>
    <row r="625" spans="1:87" ht="12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</row>
    <row r="626" spans="1:87" ht="12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</row>
    <row r="627" spans="1:87" ht="12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</row>
    <row r="628" spans="1:87" ht="12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</row>
    <row r="629" spans="1:87" ht="12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</row>
    <row r="630" spans="1:87" ht="12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</row>
    <row r="631" spans="1:87" ht="12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</row>
    <row r="632" spans="1:87" ht="12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</row>
    <row r="633" spans="1:87" ht="12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</row>
    <row r="634" spans="1:87" ht="12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</row>
    <row r="635" spans="1:87" ht="12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</row>
    <row r="636" spans="1:87" ht="12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</row>
    <row r="637" spans="1:87" ht="12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</row>
    <row r="638" spans="1:87" ht="12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</row>
    <row r="639" spans="1:87" ht="12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</row>
    <row r="640" spans="1:87" ht="12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</row>
    <row r="641" spans="1:87" ht="12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</row>
    <row r="642" spans="1:87" ht="12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</row>
    <row r="643" spans="1:87" ht="12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</row>
    <row r="644" spans="1:87" ht="12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</row>
    <row r="645" spans="1:87" ht="12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</row>
    <row r="646" spans="1:87" ht="12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</row>
    <row r="647" spans="1:87" ht="12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</row>
    <row r="648" spans="1:87" ht="12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</row>
    <row r="649" spans="1:87" ht="12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</row>
    <row r="650" spans="1:87" ht="12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</row>
    <row r="651" spans="1:87" ht="12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</row>
    <row r="652" spans="1:87" ht="12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</row>
    <row r="653" spans="1:87" ht="12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</row>
    <row r="654" spans="1:87" ht="12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</row>
    <row r="655" spans="1:87" ht="12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</row>
    <row r="656" spans="1:87" ht="12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</row>
    <row r="657" spans="1:87" ht="12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</row>
    <row r="658" spans="1:87" ht="12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</row>
    <row r="659" spans="1:87" ht="12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</row>
    <row r="660" spans="1:87" ht="12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</row>
    <row r="661" spans="1:87" ht="12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</row>
    <row r="662" spans="1:87" ht="12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</row>
    <row r="663" spans="1:87" ht="12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</row>
    <row r="664" spans="1:87" ht="12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</row>
    <row r="665" spans="1:87" ht="12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</row>
    <row r="666" spans="1:87" ht="12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</row>
    <row r="667" spans="1:87" ht="12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</row>
    <row r="668" spans="1:87" ht="12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</row>
    <row r="669" spans="1:87" ht="12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</row>
    <row r="670" spans="1:87" ht="12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</row>
    <row r="671" spans="1:87" ht="12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</row>
    <row r="672" spans="1:87" ht="12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</row>
    <row r="673" spans="1:87" ht="12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</row>
    <row r="674" spans="1:87" ht="12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</row>
    <row r="675" spans="1:87" ht="12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</row>
    <row r="676" spans="1:87" ht="12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</row>
    <row r="677" spans="1:87" ht="12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</row>
    <row r="678" spans="1:87" ht="12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</row>
    <row r="679" spans="1:87" ht="12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</row>
    <row r="680" spans="1:87" ht="12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</row>
    <row r="681" spans="1:87" ht="12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</row>
    <row r="682" spans="1:87" ht="12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</row>
    <row r="683" spans="1:87" ht="12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</row>
    <row r="684" spans="1:87" ht="12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</row>
    <row r="685" spans="1:87" ht="12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</row>
    <row r="686" spans="1:87" ht="12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</row>
    <row r="687" spans="1:87" ht="12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</row>
    <row r="688" spans="1:87" ht="12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</row>
    <row r="689" spans="1:87" ht="12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</row>
    <row r="690" spans="1:87" ht="12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</row>
    <row r="691" spans="1:87" ht="12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</row>
    <row r="692" spans="1:87" ht="12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</row>
    <row r="693" spans="1:87" ht="12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</row>
    <row r="694" spans="1:87" ht="12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</row>
    <row r="695" spans="1:87" ht="12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</row>
    <row r="696" spans="1:87" ht="12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</row>
    <row r="697" spans="1:87" ht="12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</row>
    <row r="698" spans="1:87" ht="12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</row>
    <row r="699" spans="1:87" ht="12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</row>
    <row r="700" spans="1:87" ht="12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</row>
    <row r="701" spans="1:87" ht="12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</row>
    <row r="702" spans="1:87" ht="12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</row>
    <row r="703" spans="1:87" ht="12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</row>
    <row r="704" spans="1:87" ht="12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</row>
    <row r="705" spans="1:87" ht="12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</row>
    <row r="706" spans="1:87" ht="12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</row>
    <row r="707" spans="1:87" ht="12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</row>
    <row r="708" spans="1:87" ht="12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</row>
    <row r="709" spans="1:87" ht="12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</row>
    <row r="710" spans="1:87" ht="12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</row>
    <row r="711" spans="1:87" ht="12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</row>
    <row r="712" spans="1:87" ht="12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</row>
    <row r="713" spans="1:87" ht="12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</row>
    <row r="714" spans="1:87" ht="12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</row>
    <row r="715" spans="1:87" ht="12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</row>
    <row r="716" spans="1:87" ht="12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</row>
    <row r="717" spans="1:87" ht="12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</row>
    <row r="718" spans="1:87" ht="12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</row>
    <row r="719" spans="1:87" ht="12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</row>
    <row r="720" spans="1:87" ht="12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</row>
    <row r="721" spans="1:87" ht="12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</row>
    <row r="722" spans="1:87" ht="12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</row>
    <row r="723" spans="1:87" ht="12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</row>
    <row r="724" spans="1:87" ht="12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</row>
    <row r="725" spans="1:87" ht="12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</row>
    <row r="726" spans="1:87" ht="12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</row>
    <row r="727" spans="1:87" ht="12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</row>
    <row r="728" spans="1:87" ht="12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</row>
    <row r="729" spans="1:87" ht="12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</row>
    <row r="730" spans="1:87" ht="12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</row>
    <row r="731" spans="1:87" ht="12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</row>
    <row r="732" spans="1:87" ht="12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</row>
    <row r="733" spans="1:87" ht="12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</row>
    <row r="734" spans="1:87" ht="12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</row>
    <row r="735" spans="1:87" ht="12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</row>
    <row r="736" spans="1:87" ht="12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</row>
    <row r="737" spans="1:87" ht="12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</row>
    <row r="738" spans="1:87" ht="12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</row>
    <row r="739" spans="1:87" ht="12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</row>
    <row r="740" spans="1:87" ht="12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</row>
    <row r="741" spans="1:87" ht="12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</row>
    <row r="742" spans="1:87" ht="12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</row>
    <row r="743" spans="1:87" ht="12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</row>
    <row r="744" spans="1:87" ht="12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</row>
    <row r="745" spans="1:87" ht="12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</row>
    <row r="746" spans="1:87" ht="12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</row>
    <row r="747" spans="1:87" ht="12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</row>
    <row r="748" spans="1:87" ht="12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</row>
    <row r="749" spans="1:87" ht="12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</row>
    <row r="750" spans="1:87" ht="12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</row>
    <row r="751" spans="1:87" ht="12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</row>
    <row r="752" spans="1:87" ht="12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</row>
    <row r="753" spans="1:87" ht="12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</row>
    <row r="754" spans="1:87" ht="12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</row>
    <row r="755" spans="1:87" ht="12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</row>
    <row r="756" spans="1:87" ht="12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</row>
    <row r="757" spans="1:87" ht="12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</row>
    <row r="758" spans="1:87" ht="12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</row>
    <row r="759" spans="1:87" ht="12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</row>
    <row r="760" spans="1:87" ht="12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</row>
    <row r="761" spans="1:87" ht="12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</row>
    <row r="762" spans="1:87" ht="12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</row>
    <row r="763" spans="1:87" ht="12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</row>
    <row r="764" spans="1:87" ht="12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</row>
    <row r="765" spans="1:87" ht="12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</row>
    <row r="766" spans="1:87" ht="12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</row>
    <row r="767" spans="1:87" ht="12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</row>
    <row r="768" spans="1:87" ht="12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</row>
    <row r="769" spans="1:87" ht="12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</row>
    <row r="770" spans="1:87" ht="12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</row>
    <row r="771" spans="1:87" ht="12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</row>
    <row r="772" spans="1:87" ht="12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</row>
    <row r="773" spans="1:87" ht="12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</row>
    <row r="774" spans="1:87" ht="12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</row>
    <row r="775" spans="1:87" ht="12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</row>
    <row r="776" spans="1:87" ht="12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</row>
    <row r="777" spans="1:87" ht="12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</row>
    <row r="778" spans="1:87" ht="12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</row>
    <row r="779" spans="1:87" ht="12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</row>
    <row r="780" spans="1:87" ht="12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</row>
    <row r="781" spans="1:87" ht="12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</row>
    <row r="782" spans="1:87" ht="12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</row>
    <row r="783" spans="1:87" ht="12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</row>
    <row r="784" spans="1:87" ht="12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</row>
    <row r="785" spans="1:87" ht="12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</row>
    <row r="786" spans="1:87" ht="12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</row>
    <row r="787" spans="1:87" ht="12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</row>
    <row r="788" spans="1:87" ht="12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</row>
    <row r="789" spans="1:87" ht="12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</row>
    <row r="790" spans="1:87" ht="12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</row>
    <row r="791" spans="1:87" ht="12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</row>
    <row r="792" spans="1:87" ht="12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</row>
    <row r="793" spans="1:87" ht="12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</row>
    <row r="794" spans="1:87" ht="12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</row>
    <row r="795" spans="1:87" ht="12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</row>
    <row r="796" spans="1:87" ht="12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</row>
    <row r="797" spans="1:87" ht="12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</row>
    <row r="798" spans="1:87" ht="12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</row>
    <row r="799" spans="1:87" ht="12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</row>
    <row r="800" spans="1:87" ht="12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</row>
    <row r="801" spans="1:87" ht="12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</row>
    <row r="802" spans="1:87" ht="12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</row>
    <row r="803" spans="1:87" ht="12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</row>
    <row r="804" spans="1:87" ht="12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</row>
    <row r="805" spans="1:87" ht="12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</row>
    <row r="806" spans="1:87" ht="12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</row>
    <row r="807" spans="1:87" ht="12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</row>
    <row r="808" spans="1:87" ht="12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</row>
    <row r="809" spans="1:87" ht="12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</row>
    <row r="810" spans="1:87" ht="12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</row>
    <row r="811" spans="1:87" ht="12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</row>
    <row r="812" spans="1:87" ht="12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</row>
    <row r="813" spans="1:87" ht="12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</row>
    <row r="814" spans="1:87" ht="12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</row>
    <row r="815" spans="1:87" ht="12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</row>
    <row r="816" spans="1:87" ht="12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</row>
    <row r="817" spans="1:87" ht="12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</row>
    <row r="818" spans="1:87" ht="12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</row>
    <row r="819" spans="1:87" ht="12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</row>
    <row r="820" spans="1:87" ht="12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</row>
    <row r="821" spans="1:87" ht="12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</row>
    <row r="822" spans="1:87" ht="12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</row>
    <row r="823" spans="1:87" ht="12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</row>
    <row r="824" spans="1:87" ht="12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</row>
    <row r="825" spans="1:87" ht="12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</row>
    <row r="826" spans="1:87" ht="12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</row>
    <row r="827" spans="1:87" ht="12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</row>
    <row r="828" spans="1:87" ht="12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</row>
    <row r="829" spans="1:87" ht="12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</row>
    <row r="830" spans="1:87" ht="12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</row>
    <row r="831" spans="1:87" ht="12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</row>
    <row r="832" spans="1:87" ht="12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</row>
    <row r="833" spans="1:87" ht="12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</row>
    <row r="834" spans="1:87" ht="12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</row>
    <row r="835" spans="1:87" ht="12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</row>
    <row r="836" spans="1:87" ht="12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</row>
    <row r="837" spans="1:87" ht="12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</row>
    <row r="838" spans="1:87" ht="12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</row>
    <row r="839" spans="1:87" ht="12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</row>
    <row r="840" spans="1:87" ht="12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</row>
    <row r="841" spans="1:87" ht="12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</row>
    <row r="842" spans="1:87" ht="12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</row>
    <row r="843" spans="1:87" ht="12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</row>
    <row r="844" spans="1:87" ht="12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</row>
    <row r="845" spans="1:87" ht="12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</row>
    <row r="846" spans="1:87" ht="12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</row>
    <row r="847" spans="1:87" ht="12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</row>
    <row r="848" spans="1:87" ht="12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</row>
    <row r="849" spans="1:87" ht="12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</row>
    <row r="850" spans="1:87" ht="12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</row>
    <row r="851" spans="1:87" ht="12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</row>
    <row r="852" spans="1:87" ht="12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</row>
    <row r="853" spans="1:87" ht="12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</row>
    <row r="854" spans="1:87" ht="12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</row>
    <row r="855" spans="1:87" ht="12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</row>
    <row r="856" spans="1:87" ht="12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</row>
    <row r="857" spans="1:87" ht="12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</row>
    <row r="858" spans="1:87" ht="12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</row>
    <row r="859" spans="1:87" ht="12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</row>
    <row r="860" spans="1:87" ht="12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</row>
    <row r="861" spans="1:87" ht="12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</row>
    <row r="862" spans="1:87" ht="12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</row>
    <row r="863" spans="1:87" ht="12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</row>
    <row r="864" spans="1:87" ht="12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</row>
    <row r="865" spans="1:87" ht="12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</row>
    <row r="866" spans="1:87" ht="12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</row>
    <row r="867" spans="1:87" ht="12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</row>
    <row r="868" spans="1:87" ht="12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</row>
    <row r="869" spans="1:87" ht="12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</row>
    <row r="870" spans="1:87" ht="12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</row>
    <row r="871" spans="1:87" ht="12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</row>
    <row r="872" spans="1:87" ht="12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</row>
    <row r="873" spans="1:87" ht="12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</row>
    <row r="874" spans="1:87" ht="12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</row>
    <row r="875" spans="1:87" ht="12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</row>
    <row r="876" spans="1:87" ht="12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</row>
    <row r="877" spans="1:87" ht="12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</row>
    <row r="878" spans="1:87" ht="12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</row>
    <row r="879" spans="1:87" ht="12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</row>
    <row r="880" spans="1:87" ht="12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</row>
    <row r="881" spans="1:87" ht="12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</row>
    <row r="882" spans="1:87" ht="12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</row>
    <row r="883" spans="1:87" ht="12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</row>
    <row r="884" spans="1:87" ht="12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</row>
    <row r="885" spans="1:87" ht="12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</row>
    <row r="886" spans="1:87" ht="12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</row>
    <row r="887" spans="1:87" ht="12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</row>
    <row r="888" spans="1:87" ht="12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</row>
    <row r="889" spans="1:87" ht="12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</row>
    <row r="890" spans="1:87" ht="12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</row>
    <row r="891" spans="1:87" ht="12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</row>
    <row r="892" spans="1:87" ht="12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</row>
    <row r="893" spans="1:87" ht="12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</row>
    <row r="894" spans="1:87" ht="12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</row>
    <row r="895" spans="1:87" ht="12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</row>
    <row r="896" spans="1:87" ht="12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</row>
    <row r="897" spans="1:87" ht="12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</row>
    <row r="898" spans="1:87" ht="12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</row>
    <row r="899" spans="1:87" ht="12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</row>
    <row r="900" spans="1:87" ht="12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</row>
    <row r="901" spans="1:87" ht="12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</row>
    <row r="902" spans="1:87" ht="12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</row>
    <row r="903" spans="1:87" ht="12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</row>
    <row r="904" spans="1:87" ht="12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</row>
    <row r="905" spans="1:87" ht="12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</row>
    <row r="906" spans="1:87" ht="12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</row>
    <row r="907" spans="1:87" ht="12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</row>
    <row r="908" spans="1:87" ht="12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</row>
    <row r="909" spans="1:87" ht="12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</row>
    <row r="910" spans="1:87" ht="12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</row>
    <row r="911" spans="1:87" ht="12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</row>
    <row r="912" spans="1:87" ht="12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</row>
    <row r="913" spans="1:87" ht="12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</row>
    <row r="914" spans="1:87" ht="12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</row>
    <row r="915" spans="1:87" ht="12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</row>
    <row r="916" spans="1:87" ht="12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</row>
    <row r="917" spans="1:87" ht="12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</row>
    <row r="918" spans="1:87" ht="12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</row>
    <row r="919" spans="1:87" ht="12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</row>
    <row r="920" spans="1:87" ht="12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</row>
    <row r="921" spans="1:87" ht="12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</row>
    <row r="922" spans="1:87" ht="12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</row>
    <row r="923" spans="1:87" ht="12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</row>
    <row r="924" spans="1:87" ht="12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</row>
    <row r="925" spans="1:87" ht="12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</row>
    <row r="926" spans="1:87" ht="12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</row>
    <row r="927" spans="1:87" ht="12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</row>
    <row r="928" spans="1:87" ht="12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</row>
    <row r="929" spans="1:87" ht="12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</row>
    <row r="930" spans="1:87" ht="12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</row>
    <row r="931" spans="1:87" ht="12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</row>
    <row r="932" spans="1:87" ht="12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</row>
    <row r="933" spans="1:87" ht="12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</row>
    <row r="934" spans="1:87" ht="12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</row>
    <row r="935" spans="1:87" ht="12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</row>
    <row r="936" spans="1:87" ht="12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</row>
    <row r="937" spans="1:87" ht="12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</row>
    <row r="938" spans="1:87" ht="12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</row>
    <row r="939" spans="1:87" ht="12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</row>
    <row r="940" spans="1:87" ht="12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</row>
    <row r="941" spans="1:87" ht="12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</row>
    <row r="942" spans="1:87" ht="12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</row>
    <row r="943" spans="1:87" ht="12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</row>
    <row r="944" spans="1:87" ht="12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</row>
    <row r="945" spans="1:87" ht="12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</row>
    <row r="946" spans="1:87" ht="12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</row>
    <row r="947" spans="1:87" ht="12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</row>
    <row r="948" spans="1:87" ht="12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</row>
    <row r="949" spans="1:87" ht="12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</row>
    <row r="950" spans="1:87" ht="12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</row>
    <row r="951" spans="1:87" ht="12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</row>
    <row r="952" spans="1:87" ht="12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</row>
    <row r="953" spans="1:87" ht="12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</row>
    <row r="954" spans="1:87" ht="12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</row>
    <row r="955" spans="1:87" ht="12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</row>
    <row r="956" spans="1:87" ht="12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</row>
    <row r="957" spans="1:87" ht="12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</row>
    <row r="958" spans="1:87" ht="12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</row>
    <row r="959" spans="1:87" ht="12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</row>
    <row r="960" spans="1:87" ht="12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</row>
    <row r="961" spans="1:87" ht="12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</row>
    <row r="962" spans="1:87" ht="12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</row>
    <row r="963" spans="1:87" ht="12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</row>
    <row r="964" spans="1:87" ht="12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</row>
    <row r="965" spans="1:87" ht="12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</row>
    <row r="966" spans="1:87" ht="12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</row>
    <row r="967" spans="1:87" ht="12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</row>
    <row r="968" spans="1:87" ht="12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</row>
    <row r="969" spans="1:87" ht="12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</row>
    <row r="970" spans="1:87" ht="12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</row>
    <row r="971" spans="1:87" ht="12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</row>
    <row r="972" spans="1:87" ht="12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</row>
    <row r="973" spans="1:87" ht="12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</row>
    <row r="974" spans="1:87" ht="12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</row>
    <row r="975" spans="1:87" ht="12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</row>
    <row r="976" spans="1:87" ht="12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</row>
    <row r="977" spans="1:87" ht="12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</row>
    <row r="978" spans="1:87" ht="12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</row>
    <row r="979" spans="1:87" ht="12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</row>
    <row r="980" spans="1:87" ht="12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</row>
    <row r="981" spans="1:87" ht="12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</row>
    <row r="982" spans="1:87" ht="12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</row>
    <row r="983" spans="1:87" ht="12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</row>
    <row r="984" spans="1:87" ht="12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</row>
    <row r="985" spans="1:87" ht="12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</row>
    <row r="986" spans="1:87" ht="12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</row>
    <row r="987" spans="1:87" ht="12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</row>
    <row r="988" spans="1:87" ht="12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</row>
    <row r="989" spans="1:87" ht="12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</row>
    <row r="990" spans="1:87" ht="12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</row>
    <row r="991" spans="1:87" ht="12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</row>
    <row r="992" spans="1:87" ht="12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</row>
    <row r="993" spans="1:87" ht="12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</row>
    <row r="994" spans="1:87" ht="12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</row>
    <row r="995" spans="1:87" ht="12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</row>
    <row r="996" spans="1:87" ht="12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</row>
    <row r="997" spans="1:87" ht="12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</row>
    <row r="998" spans="1:87" ht="12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</row>
    <row r="999" spans="1:87" ht="12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</row>
    <row r="1000" spans="1:87" ht="12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</row>
    <row r="1001" spans="1:87" ht="12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</row>
    <row r="1002" spans="1:87" ht="1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</row>
  </sheetData>
  <mergeCells count="1157">
    <mergeCell ref="A7:G9"/>
    <mergeCell ref="H7:AE9"/>
    <mergeCell ref="AH7:BP10"/>
    <mergeCell ref="A10:D13"/>
    <mergeCell ref="E10:F11"/>
    <mergeCell ref="G10:H11"/>
    <mergeCell ref="L10:M11"/>
    <mergeCell ref="N10:O11"/>
    <mergeCell ref="P10:Q11"/>
    <mergeCell ref="R10:S11"/>
    <mergeCell ref="AY2:AZ3"/>
    <mergeCell ref="BA2:BB3"/>
    <mergeCell ref="BC2:BD3"/>
    <mergeCell ref="B4:G5"/>
    <mergeCell ref="H4:M5"/>
    <mergeCell ref="AL4:AP5"/>
    <mergeCell ref="AQ4:BO5"/>
    <mergeCell ref="B2:G3"/>
    <mergeCell ref="H2:AI3"/>
    <mergeCell ref="AL2:AP3"/>
    <mergeCell ref="AQ2:AT3"/>
    <mergeCell ref="AU2:AV3"/>
    <mergeCell ref="AW2:AX3"/>
    <mergeCell ref="I12:J13"/>
    <mergeCell ref="L12:M13"/>
    <mergeCell ref="N12:O13"/>
    <mergeCell ref="AH11:AK13"/>
    <mergeCell ref="AL11:AO13"/>
    <mergeCell ref="AP11:AP93"/>
    <mergeCell ref="AQ11:AT13"/>
    <mergeCell ref="AU11:AX13"/>
    <mergeCell ref="AY11:AY93"/>
    <mergeCell ref="AH14:AI15"/>
    <mergeCell ref="AJ14:AK15"/>
    <mergeCell ref="AL14:AM15"/>
    <mergeCell ref="AN14:AO15"/>
    <mergeCell ref="T10:U11"/>
    <mergeCell ref="V10:W11"/>
    <mergeCell ref="X10:Y11"/>
    <mergeCell ref="Z10:AA11"/>
    <mergeCell ref="AB10:AC11"/>
    <mergeCell ref="AD10:AE11"/>
    <mergeCell ref="BD14:BE15"/>
    <mergeCell ref="BF14:BG15"/>
    <mergeCell ref="BI14:BJ15"/>
    <mergeCell ref="BK14:BL15"/>
    <mergeCell ref="BM14:BN15"/>
    <mergeCell ref="BO14:BP15"/>
    <mergeCell ref="AQ14:AR15"/>
    <mergeCell ref="AS14:AT15"/>
    <mergeCell ref="AU14:AV15"/>
    <mergeCell ref="AW14:AX15"/>
    <mergeCell ref="AZ14:BA15"/>
    <mergeCell ref="BB14:BC15"/>
    <mergeCell ref="AB12:AC13"/>
    <mergeCell ref="AD12:AE13"/>
    <mergeCell ref="A14:D15"/>
    <mergeCell ref="E14:F15"/>
    <mergeCell ref="G14:H15"/>
    <mergeCell ref="I14:J15"/>
    <mergeCell ref="L14:AE15"/>
    <mergeCell ref="P12:Q13"/>
    <mergeCell ref="R12:S13"/>
    <mergeCell ref="T12:U13"/>
    <mergeCell ref="V12:W13"/>
    <mergeCell ref="X12:Y13"/>
    <mergeCell ref="Z12:AA13"/>
    <mergeCell ref="AZ11:BC13"/>
    <mergeCell ref="BD11:BG13"/>
    <mergeCell ref="BH11:BH93"/>
    <mergeCell ref="BI11:BL13"/>
    <mergeCell ref="BM11:BP13"/>
    <mergeCell ref="E12:F13"/>
    <mergeCell ref="G12:H13"/>
    <mergeCell ref="BM16:BN17"/>
    <mergeCell ref="BO16:BP17"/>
    <mergeCell ref="A18:B19"/>
    <mergeCell ref="C18:Q19"/>
    <mergeCell ref="R18:S19"/>
    <mergeCell ref="T18:U19"/>
    <mergeCell ref="V18:W19"/>
    <mergeCell ref="X18:Y19"/>
    <mergeCell ref="Z18:AA19"/>
    <mergeCell ref="AB18:AC19"/>
    <mergeCell ref="AZ16:BA17"/>
    <mergeCell ref="BB16:BC17"/>
    <mergeCell ref="BD16:BE17"/>
    <mergeCell ref="BF16:BG17"/>
    <mergeCell ref="BI16:BJ17"/>
    <mergeCell ref="BK16:BL17"/>
    <mergeCell ref="AL16:AM17"/>
    <mergeCell ref="AN16:AO17"/>
    <mergeCell ref="AQ16:AR17"/>
    <mergeCell ref="AS16:AT17"/>
    <mergeCell ref="AU16:AV17"/>
    <mergeCell ref="AW16:AX17"/>
    <mergeCell ref="A16:Q17"/>
    <mergeCell ref="R16:S17"/>
    <mergeCell ref="T16:U17"/>
    <mergeCell ref="V16:AE17"/>
    <mergeCell ref="AH16:AI17"/>
    <mergeCell ref="AJ16:AK17"/>
    <mergeCell ref="BF18:BG19"/>
    <mergeCell ref="BI18:BJ19"/>
    <mergeCell ref="BK18:BL19"/>
    <mergeCell ref="BM18:BN19"/>
    <mergeCell ref="BO18:BP19"/>
    <mergeCell ref="A20:B21"/>
    <mergeCell ref="C20:Q21"/>
    <mergeCell ref="R20:S21"/>
    <mergeCell ref="T20:U21"/>
    <mergeCell ref="V20:W21"/>
    <mergeCell ref="AS18:AT19"/>
    <mergeCell ref="AU18:AV19"/>
    <mergeCell ref="AW18:AX19"/>
    <mergeCell ref="AZ18:BA19"/>
    <mergeCell ref="BB18:BC19"/>
    <mergeCell ref="BD18:BE19"/>
    <mergeCell ref="AD18:AE19"/>
    <mergeCell ref="AH18:AI19"/>
    <mergeCell ref="AJ18:AK19"/>
    <mergeCell ref="AL18:AM19"/>
    <mergeCell ref="AN18:AO19"/>
    <mergeCell ref="AQ18:AR19"/>
    <mergeCell ref="BM20:BN21"/>
    <mergeCell ref="BO20:BP21"/>
    <mergeCell ref="AZ20:BA21"/>
    <mergeCell ref="BB20:BC21"/>
    <mergeCell ref="BD20:BE21"/>
    <mergeCell ref="BF20:BG21"/>
    <mergeCell ref="BI20:BJ21"/>
    <mergeCell ref="BK20:BL21"/>
    <mergeCell ref="AL20:AM21"/>
    <mergeCell ref="AN20:AO21"/>
    <mergeCell ref="AQ20:AR21"/>
    <mergeCell ref="AS20:AT21"/>
    <mergeCell ref="AU20:AV21"/>
    <mergeCell ref="AW20:AX21"/>
    <mergeCell ref="X20:Y21"/>
    <mergeCell ref="Z20:AA21"/>
    <mergeCell ref="AB20:AC21"/>
    <mergeCell ref="AD20:AE21"/>
    <mergeCell ref="AH20:AI21"/>
    <mergeCell ref="AJ20:AK21"/>
    <mergeCell ref="BM22:BN23"/>
    <mergeCell ref="BO22:BP23"/>
    <mergeCell ref="A24:B25"/>
    <mergeCell ref="C24:Q25"/>
    <mergeCell ref="R24:S25"/>
    <mergeCell ref="T24:U25"/>
    <mergeCell ref="V24:W25"/>
    <mergeCell ref="AS22:AT23"/>
    <mergeCell ref="AU22:AV23"/>
    <mergeCell ref="AW22:AX23"/>
    <mergeCell ref="AZ22:BA23"/>
    <mergeCell ref="BB22:BC23"/>
    <mergeCell ref="BD22:BE23"/>
    <mergeCell ref="AD22:AE23"/>
    <mergeCell ref="AH22:AI23"/>
    <mergeCell ref="AJ22:AK23"/>
    <mergeCell ref="AL22:AM23"/>
    <mergeCell ref="AN22:AO23"/>
    <mergeCell ref="AQ22:AR23"/>
    <mergeCell ref="BM24:BN25"/>
    <mergeCell ref="BO24:BP25"/>
    <mergeCell ref="A22:B23"/>
    <mergeCell ref="C22:Q23"/>
    <mergeCell ref="R22:S23"/>
    <mergeCell ref="T22:U23"/>
    <mergeCell ref="V22:W23"/>
    <mergeCell ref="X22:Y23"/>
    <mergeCell ref="Z22:AA23"/>
    <mergeCell ref="AB22:AC23"/>
    <mergeCell ref="BF22:BG23"/>
    <mergeCell ref="BI22:BJ23"/>
    <mergeCell ref="BK22:BL23"/>
    <mergeCell ref="AZ24:BA25"/>
    <mergeCell ref="BB24:BC25"/>
    <mergeCell ref="BD24:BE25"/>
    <mergeCell ref="BF24:BG25"/>
    <mergeCell ref="BI24:BJ25"/>
    <mergeCell ref="BK24:BL25"/>
    <mergeCell ref="AL24:AM25"/>
    <mergeCell ref="AN24:AO25"/>
    <mergeCell ref="AQ24:AR25"/>
    <mergeCell ref="AS24:AT25"/>
    <mergeCell ref="AU24:AV25"/>
    <mergeCell ref="AW24:AX25"/>
    <mergeCell ref="X24:Y25"/>
    <mergeCell ref="Z24:AA25"/>
    <mergeCell ref="AB24:AC25"/>
    <mergeCell ref="AD24:AE25"/>
    <mergeCell ref="AH24:AI25"/>
    <mergeCell ref="AJ24:AK25"/>
    <mergeCell ref="BM26:BN27"/>
    <mergeCell ref="BO26:BP27"/>
    <mergeCell ref="A28:B29"/>
    <mergeCell ref="C28:Q29"/>
    <mergeCell ref="R28:S29"/>
    <mergeCell ref="T28:U29"/>
    <mergeCell ref="V28:W29"/>
    <mergeCell ref="AS26:AT27"/>
    <mergeCell ref="AU26:AV27"/>
    <mergeCell ref="AW26:AX27"/>
    <mergeCell ref="AZ26:BA27"/>
    <mergeCell ref="BB26:BC27"/>
    <mergeCell ref="BD26:BE27"/>
    <mergeCell ref="AD26:AE27"/>
    <mergeCell ref="AH26:AI27"/>
    <mergeCell ref="AJ26:AK27"/>
    <mergeCell ref="AL26:AM27"/>
    <mergeCell ref="AN26:AO27"/>
    <mergeCell ref="AQ26:AR27"/>
    <mergeCell ref="BM28:BN29"/>
    <mergeCell ref="BO28:BP29"/>
    <mergeCell ref="A26:B27"/>
    <mergeCell ref="C26:Q27"/>
    <mergeCell ref="R26:S27"/>
    <mergeCell ref="T26:U27"/>
    <mergeCell ref="V26:W27"/>
    <mergeCell ref="X26:Y27"/>
    <mergeCell ref="Z26:AA27"/>
    <mergeCell ref="AB26:AC27"/>
    <mergeCell ref="BF26:BG27"/>
    <mergeCell ref="BI26:BJ27"/>
    <mergeCell ref="BK26:BL27"/>
    <mergeCell ref="AZ28:BA29"/>
    <mergeCell ref="BB28:BC29"/>
    <mergeCell ref="BD28:BE29"/>
    <mergeCell ref="BF28:BG29"/>
    <mergeCell ref="BI28:BJ29"/>
    <mergeCell ref="BK28:BL29"/>
    <mergeCell ref="AL28:AM29"/>
    <mergeCell ref="AN28:AO29"/>
    <mergeCell ref="AQ28:AR29"/>
    <mergeCell ref="AS28:AT29"/>
    <mergeCell ref="AU28:AV29"/>
    <mergeCell ref="AW28:AX29"/>
    <mergeCell ref="X28:Y29"/>
    <mergeCell ref="Z28:AA29"/>
    <mergeCell ref="AB28:AC29"/>
    <mergeCell ref="AD28:AE29"/>
    <mergeCell ref="AH28:AI29"/>
    <mergeCell ref="AJ28:AK29"/>
    <mergeCell ref="BM30:BN31"/>
    <mergeCell ref="BO30:BP31"/>
    <mergeCell ref="A32:B33"/>
    <mergeCell ref="C32:Q33"/>
    <mergeCell ref="R32:S33"/>
    <mergeCell ref="T32:U33"/>
    <mergeCell ref="V32:W33"/>
    <mergeCell ref="AS30:AT31"/>
    <mergeCell ref="AU30:AV31"/>
    <mergeCell ref="AW30:AX31"/>
    <mergeCell ref="AZ30:BA31"/>
    <mergeCell ref="BB30:BC31"/>
    <mergeCell ref="BD30:BE31"/>
    <mergeCell ref="AD30:AE31"/>
    <mergeCell ref="AH30:AI31"/>
    <mergeCell ref="AJ30:AK31"/>
    <mergeCell ref="AL30:AM31"/>
    <mergeCell ref="AN30:AO31"/>
    <mergeCell ref="AQ30:AR31"/>
    <mergeCell ref="BM32:BN33"/>
    <mergeCell ref="BO32:BP33"/>
    <mergeCell ref="A30:B31"/>
    <mergeCell ref="C30:Q31"/>
    <mergeCell ref="R30:S31"/>
    <mergeCell ref="T30:U31"/>
    <mergeCell ref="V30:W31"/>
    <mergeCell ref="X30:Y31"/>
    <mergeCell ref="Z30:AA31"/>
    <mergeCell ref="AB30:AC31"/>
    <mergeCell ref="BF30:BG31"/>
    <mergeCell ref="BI30:BJ31"/>
    <mergeCell ref="BK30:BL31"/>
    <mergeCell ref="AZ32:BA33"/>
    <mergeCell ref="BB32:BC33"/>
    <mergeCell ref="BD32:BE33"/>
    <mergeCell ref="BF32:BG33"/>
    <mergeCell ref="BI32:BJ33"/>
    <mergeCell ref="BK32:BL33"/>
    <mergeCell ref="AL32:AM33"/>
    <mergeCell ref="AN32:AO33"/>
    <mergeCell ref="AQ32:AR33"/>
    <mergeCell ref="AS32:AT33"/>
    <mergeCell ref="AU32:AV33"/>
    <mergeCell ref="AW32:AX33"/>
    <mergeCell ref="X32:Y33"/>
    <mergeCell ref="Z32:AA33"/>
    <mergeCell ref="AB32:AC33"/>
    <mergeCell ref="AD32:AE33"/>
    <mergeCell ref="AH32:AI33"/>
    <mergeCell ref="AJ32:AK33"/>
    <mergeCell ref="BM34:BN35"/>
    <mergeCell ref="BO34:BP35"/>
    <mergeCell ref="A36:B37"/>
    <mergeCell ref="C36:Q37"/>
    <mergeCell ref="R36:S37"/>
    <mergeCell ref="T36:U37"/>
    <mergeCell ref="V36:W37"/>
    <mergeCell ref="AS34:AT35"/>
    <mergeCell ref="AU34:AV35"/>
    <mergeCell ref="AW34:AX35"/>
    <mergeCell ref="AZ34:BA35"/>
    <mergeCell ref="BB34:BC35"/>
    <mergeCell ref="BD34:BE35"/>
    <mergeCell ref="AD34:AE35"/>
    <mergeCell ref="AH34:AI35"/>
    <mergeCell ref="AJ34:AK35"/>
    <mergeCell ref="AL34:AM35"/>
    <mergeCell ref="AN34:AO35"/>
    <mergeCell ref="AQ34:AR35"/>
    <mergeCell ref="BM36:BN37"/>
    <mergeCell ref="BO36:BP37"/>
    <mergeCell ref="A34:B35"/>
    <mergeCell ref="C34:Q35"/>
    <mergeCell ref="R34:S35"/>
    <mergeCell ref="T34:U35"/>
    <mergeCell ref="V34:W35"/>
    <mergeCell ref="X34:Y35"/>
    <mergeCell ref="Z34:AA35"/>
    <mergeCell ref="AB34:AC35"/>
    <mergeCell ref="BF34:BG35"/>
    <mergeCell ref="BI34:BJ35"/>
    <mergeCell ref="BK34:BL35"/>
    <mergeCell ref="AZ36:BA37"/>
    <mergeCell ref="BB36:BC37"/>
    <mergeCell ref="BD36:BE37"/>
    <mergeCell ref="BF36:BG37"/>
    <mergeCell ref="BI36:BJ37"/>
    <mergeCell ref="BK36:BL37"/>
    <mergeCell ref="AL36:AM37"/>
    <mergeCell ref="AN36:AO37"/>
    <mergeCell ref="AQ36:AR37"/>
    <mergeCell ref="AS36:AT37"/>
    <mergeCell ref="AU36:AV37"/>
    <mergeCell ref="AW36:AX37"/>
    <mergeCell ref="X36:Y37"/>
    <mergeCell ref="Z36:AA37"/>
    <mergeCell ref="AB36:AC37"/>
    <mergeCell ref="AD36:AE37"/>
    <mergeCell ref="AH36:AI37"/>
    <mergeCell ref="AJ36:AK37"/>
    <mergeCell ref="BM38:BN39"/>
    <mergeCell ref="BO38:BP39"/>
    <mergeCell ref="A40:B41"/>
    <mergeCell ref="C40:Q41"/>
    <mergeCell ref="R40:S41"/>
    <mergeCell ref="T40:U41"/>
    <mergeCell ref="V40:W41"/>
    <mergeCell ref="AS38:AT39"/>
    <mergeCell ref="AU38:AV39"/>
    <mergeCell ref="AW38:AX39"/>
    <mergeCell ref="AZ38:BA39"/>
    <mergeCell ref="BB38:BC39"/>
    <mergeCell ref="BD38:BE39"/>
    <mergeCell ref="AD38:AE39"/>
    <mergeCell ref="AH38:AI39"/>
    <mergeCell ref="AJ38:AK39"/>
    <mergeCell ref="AL38:AM39"/>
    <mergeCell ref="AN38:AO39"/>
    <mergeCell ref="AQ38:AR39"/>
    <mergeCell ref="BM40:BN41"/>
    <mergeCell ref="BO40:BP41"/>
    <mergeCell ref="A38:B39"/>
    <mergeCell ref="C38:Q39"/>
    <mergeCell ref="R38:S39"/>
    <mergeCell ref="T38:U39"/>
    <mergeCell ref="V38:W39"/>
    <mergeCell ref="X38:Y39"/>
    <mergeCell ref="Z38:AA39"/>
    <mergeCell ref="AB38:AC39"/>
    <mergeCell ref="BF38:BG39"/>
    <mergeCell ref="BI38:BJ39"/>
    <mergeCell ref="BK38:BL39"/>
    <mergeCell ref="AZ40:BA41"/>
    <mergeCell ref="BB40:BC41"/>
    <mergeCell ref="BD40:BE41"/>
    <mergeCell ref="BF40:BG41"/>
    <mergeCell ref="BI40:BJ41"/>
    <mergeCell ref="BK40:BL41"/>
    <mergeCell ref="AL40:AM41"/>
    <mergeCell ref="AN40:AO41"/>
    <mergeCell ref="AQ40:AR41"/>
    <mergeCell ref="AS40:AT41"/>
    <mergeCell ref="AU40:AV41"/>
    <mergeCell ref="AW40:AX41"/>
    <mergeCell ref="X40:Y41"/>
    <mergeCell ref="Z40:AA41"/>
    <mergeCell ref="AB40:AC41"/>
    <mergeCell ref="AD40:AE41"/>
    <mergeCell ref="AH40:AI41"/>
    <mergeCell ref="AJ40:AK41"/>
    <mergeCell ref="BM42:BN43"/>
    <mergeCell ref="BO42:BP43"/>
    <mergeCell ref="A44:B45"/>
    <mergeCell ref="C44:Q45"/>
    <mergeCell ref="R44:S45"/>
    <mergeCell ref="T44:U45"/>
    <mergeCell ref="V44:W45"/>
    <mergeCell ref="AS42:AT43"/>
    <mergeCell ref="AU42:AV43"/>
    <mergeCell ref="AW42:AX43"/>
    <mergeCell ref="AZ42:BA43"/>
    <mergeCell ref="BB42:BC43"/>
    <mergeCell ref="BD42:BE43"/>
    <mergeCell ref="AD42:AE43"/>
    <mergeCell ref="AH42:AI43"/>
    <mergeCell ref="AJ42:AK43"/>
    <mergeCell ref="AL42:AM43"/>
    <mergeCell ref="AN42:AO43"/>
    <mergeCell ref="AQ42:AR43"/>
    <mergeCell ref="BM44:BN45"/>
    <mergeCell ref="BO44:BP45"/>
    <mergeCell ref="A42:B43"/>
    <mergeCell ref="C42:Q43"/>
    <mergeCell ref="R42:S43"/>
    <mergeCell ref="T42:U43"/>
    <mergeCell ref="V42:W43"/>
    <mergeCell ref="X42:Y43"/>
    <mergeCell ref="Z42:AA43"/>
    <mergeCell ref="AB42:AC43"/>
    <mergeCell ref="BF42:BG43"/>
    <mergeCell ref="BI42:BJ43"/>
    <mergeCell ref="BK42:BL43"/>
    <mergeCell ref="AZ44:BA45"/>
    <mergeCell ref="BB44:BC45"/>
    <mergeCell ref="BD44:BE45"/>
    <mergeCell ref="BF44:BG45"/>
    <mergeCell ref="BI44:BJ45"/>
    <mergeCell ref="BK44:BL45"/>
    <mergeCell ref="AL44:AM45"/>
    <mergeCell ref="AN44:AO45"/>
    <mergeCell ref="AQ44:AR45"/>
    <mergeCell ref="AS44:AT45"/>
    <mergeCell ref="AU44:AV45"/>
    <mergeCell ref="AW44:AX45"/>
    <mergeCell ref="X44:Y45"/>
    <mergeCell ref="Z44:AA45"/>
    <mergeCell ref="AB44:AC45"/>
    <mergeCell ref="AD44:AE45"/>
    <mergeCell ref="AH44:AI45"/>
    <mergeCell ref="AJ44:AK45"/>
    <mergeCell ref="BM46:BN47"/>
    <mergeCell ref="BO46:BP47"/>
    <mergeCell ref="A48:B49"/>
    <mergeCell ref="C48:Q49"/>
    <mergeCell ref="R48:S49"/>
    <mergeCell ref="T48:U49"/>
    <mergeCell ref="V48:W49"/>
    <mergeCell ref="AS46:AT47"/>
    <mergeCell ref="AU46:AV47"/>
    <mergeCell ref="AW46:AX47"/>
    <mergeCell ref="AZ46:BA47"/>
    <mergeCell ref="BB46:BC47"/>
    <mergeCell ref="BD46:BE47"/>
    <mergeCell ref="AD46:AE47"/>
    <mergeCell ref="AH46:AI47"/>
    <mergeCell ref="AJ46:AK47"/>
    <mergeCell ref="AL46:AM47"/>
    <mergeCell ref="AN46:AO47"/>
    <mergeCell ref="AQ46:AR47"/>
    <mergeCell ref="BM48:BN49"/>
    <mergeCell ref="BO48:BP49"/>
    <mergeCell ref="A46:B47"/>
    <mergeCell ref="C46:Q47"/>
    <mergeCell ref="R46:S47"/>
    <mergeCell ref="T46:U47"/>
    <mergeCell ref="V46:W47"/>
    <mergeCell ref="X46:Y47"/>
    <mergeCell ref="Z46:AA47"/>
    <mergeCell ref="AB46:AC47"/>
    <mergeCell ref="BF46:BG47"/>
    <mergeCell ref="BI46:BJ47"/>
    <mergeCell ref="BK46:BL47"/>
    <mergeCell ref="AZ48:BA49"/>
    <mergeCell ref="BB48:BC49"/>
    <mergeCell ref="BD48:BE49"/>
    <mergeCell ref="BF48:BG49"/>
    <mergeCell ref="BI48:BJ49"/>
    <mergeCell ref="BK48:BL49"/>
    <mergeCell ref="AL48:AM49"/>
    <mergeCell ref="AN48:AO49"/>
    <mergeCell ref="AQ48:AR49"/>
    <mergeCell ref="AS48:AT49"/>
    <mergeCell ref="AU48:AV49"/>
    <mergeCell ref="AW48:AX49"/>
    <mergeCell ref="X48:Y49"/>
    <mergeCell ref="Z48:AA49"/>
    <mergeCell ref="AB48:AC49"/>
    <mergeCell ref="AD48:AE49"/>
    <mergeCell ref="AH48:AI49"/>
    <mergeCell ref="AJ48:AK49"/>
    <mergeCell ref="BM50:BN51"/>
    <mergeCell ref="BO50:BP51"/>
    <mergeCell ref="A52:B53"/>
    <mergeCell ref="C52:Q53"/>
    <mergeCell ref="R52:S53"/>
    <mergeCell ref="T52:U53"/>
    <mergeCell ref="V52:W53"/>
    <mergeCell ref="AS50:AT51"/>
    <mergeCell ref="AU50:AV51"/>
    <mergeCell ref="AW50:AX51"/>
    <mergeCell ref="AZ50:BA51"/>
    <mergeCell ref="BB50:BC51"/>
    <mergeCell ref="BD50:BE51"/>
    <mergeCell ref="AD50:AE51"/>
    <mergeCell ref="AH50:AI51"/>
    <mergeCell ref="AJ50:AK51"/>
    <mergeCell ref="AL50:AM51"/>
    <mergeCell ref="AN50:AO51"/>
    <mergeCell ref="AQ50:AR51"/>
    <mergeCell ref="BM52:BN53"/>
    <mergeCell ref="BO52:BP53"/>
    <mergeCell ref="A50:B51"/>
    <mergeCell ref="C50:Q51"/>
    <mergeCell ref="R50:S51"/>
    <mergeCell ref="T50:U51"/>
    <mergeCell ref="V50:W51"/>
    <mergeCell ref="X50:Y51"/>
    <mergeCell ref="Z50:AA51"/>
    <mergeCell ref="AB50:AC51"/>
    <mergeCell ref="BF50:BG51"/>
    <mergeCell ref="BI50:BJ51"/>
    <mergeCell ref="BK50:BL51"/>
    <mergeCell ref="AZ52:BA53"/>
    <mergeCell ref="BB52:BC53"/>
    <mergeCell ref="BD52:BE53"/>
    <mergeCell ref="BF52:BG53"/>
    <mergeCell ref="BI52:BJ53"/>
    <mergeCell ref="BK52:BL53"/>
    <mergeCell ref="AL52:AM53"/>
    <mergeCell ref="AN52:AO53"/>
    <mergeCell ref="AQ52:AR53"/>
    <mergeCell ref="AS52:AT53"/>
    <mergeCell ref="AU52:AV53"/>
    <mergeCell ref="AW52:AX53"/>
    <mergeCell ref="X52:Y53"/>
    <mergeCell ref="Z52:AA53"/>
    <mergeCell ref="AB52:AC53"/>
    <mergeCell ref="AD52:AE53"/>
    <mergeCell ref="AH52:AI53"/>
    <mergeCell ref="AJ52:AK53"/>
    <mergeCell ref="AL56:AM57"/>
    <mergeCell ref="AN56:AO57"/>
    <mergeCell ref="AQ56:AR57"/>
    <mergeCell ref="BB54:BC55"/>
    <mergeCell ref="BD54:BE55"/>
    <mergeCell ref="BF54:BG55"/>
    <mergeCell ref="BI54:BJ55"/>
    <mergeCell ref="BK54:BL55"/>
    <mergeCell ref="BM54:BN55"/>
    <mergeCell ref="AN54:AO55"/>
    <mergeCell ref="AQ54:AR55"/>
    <mergeCell ref="AS54:AT55"/>
    <mergeCell ref="AU54:AV55"/>
    <mergeCell ref="AW54:AX55"/>
    <mergeCell ref="AZ54:BA55"/>
    <mergeCell ref="Z54:AA55"/>
    <mergeCell ref="AB54:AC55"/>
    <mergeCell ref="AD54:AE55"/>
    <mergeCell ref="AH54:AI55"/>
    <mergeCell ref="AJ54:AK55"/>
    <mergeCell ref="AL54:AM55"/>
    <mergeCell ref="AQ58:AR59"/>
    <mergeCell ref="AS58:AT59"/>
    <mergeCell ref="AU58:AV59"/>
    <mergeCell ref="AW58:AX59"/>
    <mergeCell ref="AZ58:BA59"/>
    <mergeCell ref="BF56:BG57"/>
    <mergeCell ref="BI56:BJ57"/>
    <mergeCell ref="BK56:BL57"/>
    <mergeCell ref="BM56:BN57"/>
    <mergeCell ref="BO56:BP57"/>
    <mergeCell ref="A58:G60"/>
    <mergeCell ref="H58:AE60"/>
    <mergeCell ref="AH58:AI59"/>
    <mergeCell ref="AJ58:AK59"/>
    <mergeCell ref="AL58:AM59"/>
    <mergeCell ref="AS56:AT57"/>
    <mergeCell ref="AU56:AV57"/>
    <mergeCell ref="AW56:AX57"/>
    <mergeCell ref="AZ56:BA57"/>
    <mergeCell ref="BB56:BC57"/>
    <mergeCell ref="BD56:BE57"/>
    <mergeCell ref="A56:E57"/>
    <mergeCell ref="F56:Q57"/>
    <mergeCell ref="R54:Y57"/>
    <mergeCell ref="A54:E55"/>
    <mergeCell ref="F54:Q55"/>
    <mergeCell ref="BO54:BP55"/>
    <mergeCell ref="Z56:AA57"/>
    <mergeCell ref="AB56:AC57"/>
    <mergeCell ref="AD56:AE57"/>
    <mergeCell ref="AH56:AI57"/>
    <mergeCell ref="AJ56:AK57"/>
    <mergeCell ref="A61:D64"/>
    <mergeCell ref="E61:F62"/>
    <mergeCell ref="G61:H62"/>
    <mergeCell ref="L61:M62"/>
    <mergeCell ref="N61:O62"/>
    <mergeCell ref="P61:Q62"/>
    <mergeCell ref="R61:S62"/>
    <mergeCell ref="T61:U62"/>
    <mergeCell ref="V61:W62"/>
    <mergeCell ref="BB60:BC61"/>
    <mergeCell ref="BD60:BE61"/>
    <mergeCell ref="BF60:BG61"/>
    <mergeCell ref="BI60:BJ61"/>
    <mergeCell ref="BK60:BL61"/>
    <mergeCell ref="BM60:BN61"/>
    <mergeCell ref="BO58:BP59"/>
    <mergeCell ref="AH60:AI61"/>
    <mergeCell ref="AJ60:AK61"/>
    <mergeCell ref="AL60:AM61"/>
    <mergeCell ref="AN60:AO61"/>
    <mergeCell ref="AQ60:AR61"/>
    <mergeCell ref="AS60:AT61"/>
    <mergeCell ref="AU60:AV61"/>
    <mergeCell ref="AW60:AX61"/>
    <mergeCell ref="AZ60:BA61"/>
    <mergeCell ref="BB58:BC59"/>
    <mergeCell ref="BD58:BE59"/>
    <mergeCell ref="BF58:BG59"/>
    <mergeCell ref="BI58:BJ59"/>
    <mergeCell ref="BK58:BL59"/>
    <mergeCell ref="BM58:BN59"/>
    <mergeCell ref="AN58:AO59"/>
    <mergeCell ref="BM62:BN63"/>
    <mergeCell ref="BO62:BP63"/>
    <mergeCell ref="E63:F64"/>
    <mergeCell ref="G63:H64"/>
    <mergeCell ref="I63:J64"/>
    <mergeCell ref="L63:M64"/>
    <mergeCell ref="N63:O64"/>
    <mergeCell ref="P63:Q64"/>
    <mergeCell ref="R63:S64"/>
    <mergeCell ref="T63:U64"/>
    <mergeCell ref="AZ62:BA63"/>
    <mergeCell ref="BB62:BC63"/>
    <mergeCell ref="BD62:BE63"/>
    <mergeCell ref="BF62:BG63"/>
    <mergeCell ref="BI62:BJ63"/>
    <mergeCell ref="BK62:BL63"/>
    <mergeCell ref="AL62:AM63"/>
    <mergeCell ref="AN62:AO63"/>
    <mergeCell ref="AQ62:AR63"/>
    <mergeCell ref="AS62:AT63"/>
    <mergeCell ref="AU62:AV63"/>
    <mergeCell ref="AW62:AX63"/>
    <mergeCell ref="X61:Y62"/>
    <mergeCell ref="Z61:AA62"/>
    <mergeCell ref="AB61:AC62"/>
    <mergeCell ref="AD61:AE62"/>
    <mergeCell ref="AH62:AI63"/>
    <mergeCell ref="AJ62:AK63"/>
    <mergeCell ref="BO60:BP61"/>
    <mergeCell ref="AQ66:AR67"/>
    <mergeCell ref="AS66:AT67"/>
    <mergeCell ref="AU66:AV67"/>
    <mergeCell ref="AW66:AX67"/>
    <mergeCell ref="BK64:BL65"/>
    <mergeCell ref="BM64:BN65"/>
    <mergeCell ref="BO64:BP65"/>
    <mergeCell ref="A65:D66"/>
    <mergeCell ref="E65:F66"/>
    <mergeCell ref="G65:H66"/>
    <mergeCell ref="I65:J66"/>
    <mergeCell ref="L65:AE66"/>
    <mergeCell ref="AH66:AI67"/>
    <mergeCell ref="AJ66:AK67"/>
    <mergeCell ref="AW64:AX65"/>
    <mergeCell ref="AZ64:BA65"/>
    <mergeCell ref="BB64:BC65"/>
    <mergeCell ref="BD64:BE65"/>
    <mergeCell ref="BF64:BG65"/>
    <mergeCell ref="BI64:BJ65"/>
    <mergeCell ref="AJ64:AK65"/>
    <mergeCell ref="AL64:AM65"/>
    <mergeCell ref="AN64:AO65"/>
    <mergeCell ref="AQ64:AR65"/>
    <mergeCell ref="AS64:AT65"/>
    <mergeCell ref="AU64:AV65"/>
    <mergeCell ref="V63:W64"/>
    <mergeCell ref="X63:Y64"/>
    <mergeCell ref="Z63:AA64"/>
    <mergeCell ref="AB63:AC64"/>
    <mergeCell ref="AD63:AE64"/>
    <mergeCell ref="AH64:AI65"/>
    <mergeCell ref="V69:W70"/>
    <mergeCell ref="X69:Y70"/>
    <mergeCell ref="BD68:BE69"/>
    <mergeCell ref="BF68:BG69"/>
    <mergeCell ref="BI68:BJ69"/>
    <mergeCell ref="BK68:BL69"/>
    <mergeCell ref="BM68:BN69"/>
    <mergeCell ref="BO68:BP69"/>
    <mergeCell ref="AQ68:AR69"/>
    <mergeCell ref="AS68:AT69"/>
    <mergeCell ref="AU68:AV69"/>
    <mergeCell ref="AW68:AX69"/>
    <mergeCell ref="AZ68:BA69"/>
    <mergeCell ref="BB68:BC69"/>
    <mergeCell ref="BM66:BN67"/>
    <mergeCell ref="BO66:BP67"/>
    <mergeCell ref="A67:Q68"/>
    <mergeCell ref="R67:S68"/>
    <mergeCell ref="T67:U68"/>
    <mergeCell ref="V67:AE68"/>
    <mergeCell ref="AH68:AI69"/>
    <mergeCell ref="AJ68:AK69"/>
    <mergeCell ref="AL68:AM69"/>
    <mergeCell ref="AN68:AO69"/>
    <mergeCell ref="AZ66:BA67"/>
    <mergeCell ref="BB66:BC67"/>
    <mergeCell ref="BD66:BE67"/>
    <mergeCell ref="BF66:BG67"/>
    <mergeCell ref="BI66:BJ67"/>
    <mergeCell ref="BK66:BL67"/>
    <mergeCell ref="AL66:AM67"/>
    <mergeCell ref="AN66:AO67"/>
    <mergeCell ref="BO70:BP71"/>
    <mergeCell ref="A71:B72"/>
    <mergeCell ref="C71:Q72"/>
    <mergeCell ref="R71:S72"/>
    <mergeCell ref="T71:U72"/>
    <mergeCell ref="V71:W72"/>
    <mergeCell ref="X71:Y72"/>
    <mergeCell ref="Z71:AA72"/>
    <mergeCell ref="AB71:AC72"/>
    <mergeCell ref="AD71:AE72"/>
    <mergeCell ref="BB70:BC71"/>
    <mergeCell ref="BD70:BE71"/>
    <mergeCell ref="BF70:BG71"/>
    <mergeCell ref="BI70:BJ71"/>
    <mergeCell ref="BK70:BL71"/>
    <mergeCell ref="BM70:BN71"/>
    <mergeCell ref="AN70:AO71"/>
    <mergeCell ref="AQ70:AR71"/>
    <mergeCell ref="AS70:AT71"/>
    <mergeCell ref="AU70:AV71"/>
    <mergeCell ref="AW70:AX71"/>
    <mergeCell ref="AZ70:BA71"/>
    <mergeCell ref="Z69:AA70"/>
    <mergeCell ref="AB69:AC70"/>
    <mergeCell ref="AD69:AE70"/>
    <mergeCell ref="AH70:AI71"/>
    <mergeCell ref="AJ70:AK71"/>
    <mergeCell ref="AL70:AM71"/>
    <mergeCell ref="A69:B70"/>
    <mergeCell ref="C69:Q70"/>
    <mergeCell ref="R69:S70"/>
    <mergeCell ref="T69:U70"/>
    <mergeCell ref="A73:B74"/>
    <mergeCell ref="C73:Q74"/>
    <mergeCell ref="R73:S74"/>
    <mergeCell ref="T73:U74"/>
    <mergeCell ref="V73:W74"/>
    <mergeCell ref="X73:Y74"/>
    <mergeCell ref="AU72:AV73"/>
    <mergeCell ref="AW72:AX73"/>
    <mergeCell ref="AZ72:BA73"/>
    <mergeCell ref="BB72:BC73"/>
    <mergeCell ref="BD72:BE73"/>
    <mergeCell ref="BF72:BG73"/>
    <mergeCell ref="AH72:AI73"/>
    <mergeCell ref="AJ72:AK73"/>
    <mergeCell ref="AL72:AM73"/>
    <mergeCell ref="AN72:AO73"/>
    <mergeCell ref="AQ72:AR73"/>
    <mergeCell ref="AS72:AT73"/>
    <mergeCell ref="BO74:BP75"/>
    <mergeCell ref="A75:B76"/>
    <mergeCell ref="C75:Q76"/>
    <mergeCell ref="R75:S76"/>
    <mergeCell ref="T75:U76"/>
    <mergeCell ref="V75:W76"/>
    <mergeCell ref="X75:Y76"/>
    <mergeCell ref="Z75:AA76"/>
    <mergeCell ref="AB75:AC76"/>
    <mergeCell ref="AD75:AE76"/>
    <mergeCell ref="BB74:BC75"/>
    <mergeCell ref="BD74:BE75"/>
    <mergeCell ref="BF74:BG75"/>
    <mergeCell ref="BI74:BJ75"/>
    <mergeCell ref="BK74:BL75"/>
    <mergeCell ref="BM74:BN75"/>
    <mergeCell ref="AN74:AO75"/>
    <mergeCell ref="AQ74:AR75"/>
    <mergeCell ref="AS74:AT75"/>
    <mergeCell ref="AU74:AV75"/>
    <mergeCell ref="AW74:AX75"/>
    <mergeCell ref="AZ74:BA75"/>
    <mergeCell ref="Z73:AA74"/>
    <mergeCell ref="AB73:AC74"/>
    <mergeCell ref="AD73:AE74"/>
    <mergeCell ref="AH74:AI75"/>
    <mergeCell ref="AJ74:AK75"/>
    <mergeCell ref="AL74:AM75"/>
    <mergeCell ref="BI72:BJ73"/>
    <mergeCell ref="BK72:BL73"/>
    <mergeCell ref="BM72:BN73"/>
    <mergeCell ref="BO72:BP73"/>
    <mergeCell ref="A77:B78"/>
    <mergeCell ref="C77:Q78"/>
    <mergeCell ref="R77:S78"/>
    <mergeCell ref="T77:U78"/>
    <mergeCell ref="V77:W78"/>
    <mergeCell ref="X77:Y78"/>
    <mergeCell ref="AU76:AV77"/>
    <mergeCell ref="AW76:AX77"/>
    <mergeCell ref="AZ76:BA77"/>
    <mergeCell ref="BB76:BC77"/>
    <mergeCell ref="BD76:BE77"/>
    <mergeCell ref="BF76:BG77"/>
    <mergeCell ref="AH76:AI77"/>
    <mergeCell ref="AJ76:AK77"/>
    <mergeCell ref="AL76:AM77"/>
    <mergeCell ref="AN76:AO77"/>
    <mergeCell ref="AQ76:AR77"/>
    <mergeCell ref="AS76:AT77"/>
    <mergeCell ref="BO78:BP79"/>
    <mergeCell ref="A79:B80"/>
    <mergeCell ref="C79:Q80"/>
    <mergeCell ref="R79:S80"/>
    <mergeCell ref="T79:U80"/>
    <mergeCell ref="V79:W80"/>
    <mergeCell ref="X79:Y80"/>
    <mergeCell ref="Z79:AA80"/>
    <mergeCell ref="AB79:AC80"/>
    <mergeCell ref="AD79:AE80"/>
    <mergeCell ref="BB78:BC79"/>
    <mergeCell ref="BD78:BE79"/>
    <mergeCell ref="BF78:BG79"/>
    <mergeCell ref="BI78:BJ79"/>
    <mergeCell ref="BK78:BL79"/>
    <mergeCell ref="BM78:BN79"/>
    <mergeCell ref="AN78:AO79"/>
    <mergeCell ref="AQ78:AR79"/>
    <mergeCell ref="AS78:AT79"/>
    <mergeCell ref="AU78:AV79"/>
    <mergeCell ref="AW78:AX79"/>
    <mergeCell ref="AZ78:BA79"/>
    <mergeCell ref="Z77:AA78"/>
    <mergeCell ref="AB77:AC78"/>
    <mergeCell ref="AD77:AE78"/>
    <mergeCell ref="AH78:AI79"/>
    <mergeCell ref="AJ78:AK79"/>
    <mergeCell ref="AL78:AM79"/>
    <mergeCell ref="BI76:BJ77"/>
    <mergeCell ref="BK76:BL77"/>
    <mergeCell ref="BM76:BN77"/>
    <mergeCell ref="BO76:BP77"/>
    <mergeCell ref="A81:B82"/>
    <mergeCell ref="C81:Q82"/>
    <mergeCell ref="R81:S82"/>
    <mergeCell ref="T81:U82"/>
    <mergeCell ref="V81:W82"/>
    <mergeCell ref="X81:Y82"/>
    <mergeCell ref="AU80:AV81"/>
    <mergeCell ref="AW80:AX81"/>
    <mergeCell ref="AZ80:BA81"/>
    <mergeCell ref="BB80:BC81"/>
    <mergeCell ref="BD80:BE81"/>
    <mergeCell ref="BF80:BG81"/>
    <mergeCell ref="AH80:AI81"/>
    <mergeCell ref="AJ80:AK81"/>
    <mergeCell ref="AL80:AM81"/>
    <mergeCell ref="AN80:AO81"/>
    <mergeCell ref="AQ80:AR81"/>
    <mergeCell ref="AS80:AT81"/>
    <mergeCell ref="BO82:BP83"/>
    <mergeCell ref="A83:B84"/>
    <mergeCell ref="C83:Q84"/>
    <mergeCell ref="R83:S84"/>
    <mergeCell ref="T83:U84"/>
    <mergeCell ref="V83:W84"/>
    <mergeCell ref="X83:Y84"/>
    <mergeCell ref="Z83:AA84"/>
    <mergeCell ref="AB83:AC84"/>
    <mergeCell ref="AD83:AE84"/>
    <mergeCell ref="BB82:BC83"/>
    <mergeCell ref="BD82:BE83"/>
    <mergeCell ref="BF82:BG83"/>
    <mergeCell ref="BI82:BJ83"/>
    <mergeCell ref="BK82:BL83"/>
    <mergeCell ref="BM82:BN83"/>
    <mergeCell ref="AN82:AO83"/>
    <mergeCell ref="AQ82:AR83"/>
    <mergeCell ref="AS82:AT83"/>
    <mergeCell ref="AU82:AV83"/>
    <mergeCell ref="AW82:AX83"/>
    <mergeCell ref="AZ82:BA83"/>
    <mergeCell ref="Z81:AA82"/>
    <mergeCell ref="AB81:AC82"/>
    <mergeCell ref="AD81:AE82"/>
    <mergeCell ref="AH82:AI83"/>
    <mergeCell ref="AJ82:AK83"/>
    <mergeCell ref="AL82:AM83"/>
    <mergeCell ref="BI80:BJ81"/>
    <mergeCell ref="BK80:BL81"/>
    <mergeCell ref="BM80:BN81"/>
    <mergeCell ref="BO80:BP81"/>
    <mergeCell ref="A85:B86"/>
    <mergeCell ref="C85:Q86"/>
    <mergeCell ref="R85:S86"/>
    <mergeCell ref="T85:U86"/>
    <mergeCell ref="V85:W86"/>
    <mergeCell ref="X85:Y86"/>
    <mergeCell ref="AU84:AV85"/>
    <mergeCell ref="AW84:AX85"/>
    <mergeCell ref="AZ84:BA85"/>
    <mergeCell ref="BB84:BC85"/>
    <mergeCell ref="BD84:BE85"/>
    <mergeCell ref="BF84:BG85"/>
    <mergeCell ref="AH84:AI85"/>
    <mergeCell ref="AJ84:AK85"/>
    <mergeCell ref="AL84:AM85"/>
    <mergeCell ref="AN84:AO85"/>
    <mergeCell ref="AQ84:AR85"/>
    <mergeCell ref="AS84:AT85"/>
    <mergeCell ref="BO86:BP87"/>
    <mergeCell ref="A87:B88"/>
    <mergeCell ref="C87:Q88"/>
    <mergeCell ref="R87:S88"/>
    <mergeCell ref="T87:U88"/>
    <mergeCell ref="V87:W88"/>
    <mergeCell ref="X87:Y88"/>
    <mergeCell ref="Z87:AA88"/>
    <mergeCell ref="AB87:AC88"/>
    <mergeCell ref="AD87:AE88"/>
    <mergeCell ref="BB86:BC87"/>
    <mergeCell ref="BD86:BE87"/>
    <mergeCell ref="BF86:BG87"/>
    <mergeCell ref="BI86:BJ87"/>
    <mergeCell ref="BK86:BL87"/>
    <mergeCell ref="BM86:BN87"/>
    <mergeCell ref="AN86:AO87"/>
    <mergeCell ref="AQ86:AR87"/>
    <mergeCell ref="AS86:AT87"/>
    <mergeCell ref="AU86:AV87"/>
    <mergeCell ref="AW86:AX87"/>
    <mergeCell ref="AZ86:BA87"/>
    <mergeCell ref="Z85:AA86"/>
    <mergeCell ref="AB85:AC86"/>
    <mergeCell ref="AD85:AE86"/>
    <mergeCell ref="AH86:AI87"/>
    <mergeCell ref="AJ86:AK87"/>
    <mergeCell ref="AL86:AM87"/>
    <mergeCell ref="BI84:BJ85"/>
    <mergeCell ref="BK84:BL85"/>
    <mergeCell ref="BM84:BN85"/>
    <mergeCell ref="BO84:BP85"/>
    <mergeCell ref="Z89:AA90"/>
    <mergeCell ref="AB89:AC90"/>
    <mergeCell ref="AD89:AE90"/>
    <mergeCell ref="AH90:AI91"/>
    <mergeCell ref="AJ90:AK91"/>
    <mergeCell ref="AL90:AM91"/>
    <mergeCell ref="BI88:BJ89"/>
    <mergeCell ref="BK88:BL89"/>
    <mergeCell ref="BM88:BN89"/>
    <mergeCell ref="BO88:BP89"/>
    <mergeCell ref="A89:B90"/>
    <mergeCell ref="C89:Q90"/>
    <mergeCell ref="R89:S90"/>
    <mergeCell ref="T89:U90"/>
    <mergeCell ref="V89:W90"/>
    <mergeCell ref="X89:Y90"/>
    <mergeCell ref="AU88:AV89"/>
    <mergeCell ref="AW88:AX89"/>
    <mergeCell ref="AZ88:BA89"/>
    <mergeCell ref="BB88:BC89"/>
    <mergeCell ref="BD88:BE89"/>
    <mergeCell ref="BF88:BG89"/>
    <mergeCell ref="AH88:AI89"/>
    <mergeCell ref="AJ88:AK89"/>
    <mergeCell ref="AL88:AM89"/>
    <mergeCell ref="AN88:AO89"/>
    <mergeCell ref="AQ88:AR89"/>
    <mergeCell ref="AS88:AT89"/>
    <mergeCell ref="AZ92:BA93"/>
    <mergeCell ref="BB92:BC93"/>
    <mergeCell ref="BD92:BE93"/>
    <mergeCell ref="BF92:BG93"/>
    <mergeCell ref="AH92:AI93"/>
    <mergeCell ref="AJ92:AK93"/>
    <mergeCell ref="AL92:AM93"/>
    <mergeCell ref="AN92:AO93"/>
    <mergeCell ref="AQ92:AR93"/>
    <mergeCell ref="AS92:AT93"/>
    <mergeCell ref="BO90:BP91"/>
    <mergeCell ref="A91:B92"/>
    <mergeCell ref="C91:Q92"/>
    <mergeCell ref="R91:S92"/>
    <mergeCell ref="T91:U92"/>
    <mergeCell ref="V91:W92"/>
    <mergeCell ref="X91:Y92"/>
    <mergeCell ref="Z91:AA92"/>
    <mergeCell ref="AB91:AC92"/>
    <mergeCell ref="AD91:AE92"/>
    <mergeCell ref="BB90:BC91"/>
    <mergeCell ref="BD90:BE91"/>
    <mergeCell ref="BF90:BG91"/>
    <mergeCell ref="BI90:BJ91"/>
    <mergeCell ref="BK90:BL91"/>
    <mergeCell ref="BM90:BN91"/>
    <mergeCell ref="AN90:AO91"/>
    <mergeCell ref="AQ90:AR91"/>
    <mergeCell ref="AS90:AT91"/>
    <mergeCell ref="AU90:AV91"/>
    <mergeCell ref="AW90:AX91"/>
    <mergeCell ref="AZ90:BA91"/>
    <mergeCell ref="AW94:BD95"/>
    <mergeCell ref="BE94:BF95"/>
    <mergeCell ref="BG94:BN95"/>
    <mergeCell ref="BO94:BP95"/>
    <mergeCell ref="A95:B96"/>
    <mergeCell ref="C95:Q96"/>
    <mergeCell ref="R95:S96"/>
    <mergeCell ref="T95:U96"/>
    <mergeCell ref="V95:W96"/>
    <mergeCell ref="X95:Y96"/>
    <mergeCell ref="Z93:AA94"/>
    <mergeCell ref="AB93:AC94"/>
    <mergeCell ref="AD93:AE94"/>
    <mergeCell ref="AH94:AJ103"/>
    <mergeCell ref="AK94:AT95"/>
    <mergeCell ref="AU94:AV95"/>
    <mergeCell ref="Z95:AA96"/>
    <mergeCell ref="AB95:AC96"/>
    <mergeCell ref="AD95:AE96"/>
    <mergeCell ref="AK96:AT97"/>
    <mergeCell ref="BI92:BJ93"/>
    <mergeCell ref="BK92:BL93"/>
    <mergeCell ref="BM92:BN93"/>
    <mergeCell ref="BO92:BP93"/>
    <mergeCell ref="A93:B94"/>
    <mergeCell ref="C93:Q94"/>
    <mergeCell ref="R93:S94"/>
    <mergeCell ref="T93:U94"/>
    <mergeCell ref="V93:W94"/>
    <mergeCell ref="X93:Y94"/>
    <mergeCell ref="AU92:AV93"/>
    <mergeCell ref="AW92:AX93"/>
    <mergeCell ref="AW98:BD99"/>
    <mergeCell ref="BE98:BF99"/>
    <mergeCell ref="BG98:BN99"/>
    <mergeCell ref="BO98:BP99"/>
    <mergeCell ref="A99:B100"/>
    <mergeCell ref="C99:Q100"/>
    <mergeCell ref="R99:S100"/>
    <mergeCell ref="T99:U100"/>
    <mergeCell ref="V99:W100"/>
    <mergeCell ref="X99:Y100"/>
    <mergeCell ref="X97:Y98"/>
    <mergeCell ref="Z97:AA98"/>
    <mergeCell ref="AB97:AC98"/>
    <mergeCell ref="AD97:AE98"/>
    <mergeCell ref="AK98:AT99"/>
    <mergeCell ref="AU98:AV99"/>
    <mergeCell ref="Z99:AA100"/>
    <mergeCell ref="AB99:AC100"/>
    <mergeCell ref="AD99:AE100"/>
    <mergeCell ref="AK100:AT101"/>
    <mergeCell ref="AU96:AV97"/>
    <mergeCell ref="AW96:BD97"/>
    <mergeCell ref="BE96:BF97"/>
    <mergeCell ref="BG96:BN97"/>
    <mergeCell ref="BO96:BP97"/>
    <mergeCell ref="A97:B98"/>
    <mergeCell ref="C97:Q98"/>
    <mergeCell ref="R97:S98"/>
    <mergeCell ref="T97:U98"/>
    <mergeCell ref="V97:W98"/>
    <mergeCell ref="AW102:BD103"/>
    <mergeCell ref="BE102:BF103"/>
    <mergeCell ref="BG102:BN103"/>
    <mergeCell ref="BO102:BP103"/>
    <mergeCell ref="A103:B104"/>
    <mergeCell ref="C103:Q104"/>
    <mergeCell ref="R103:S104"/>
    <mergeCell ref="T103:U104"/>
    <mergeCell ref="V103:W104"/>
    <mergeCell ref="X103:Y104"/>
    <mergeCell ref="X101:Y102"/>
    <mergeCell ref="Z101:AA102"/>
    <mergeCell ref="AB101:AC102"/>
    <mergeCell ref="AD101:AE102"/>
    <mergeCell ref="AK102:AT103"/>
    <mergeCell ref="AU102:AV103"/>
    <mergeCell ref="Z103:AA104"/>
    <mergeCell ref="AB103:AC104"/>
    <mergeCell ref="AD103:AE104"/>
    <mergeCell ref="AH104:AT106"/>
    <mergeCell ref="AU100:AV101"/>
    <mergeCell ref="AW100:BD101"/>
    <mergeCell ref="BE100:BF101"/>
    <mergeCell ref="BG100:BN101"/>
    <mergeCell ref="BO100:BP101"/>
    <mergeCell ref="A101:B102"/>
    <mergeCell ref="C101:Q102"/>
    <mergeCell ref="R101:S102"/>
    <mergeCell ref="T101:U102"/>
    <mergeCell ref="V101:W102"/>
    <mergeCell ref="Z107:AA108"/>
    <mergeCell ref="AB107:AC108"/>
    <mergeCell ref="AD107:AE108"/>
    <mergeCell ref="AH107:AT109"/>
    <mergeCell ref="AU107:BP109"/>
    <mergeCell ref="A109:L110"/>
    <mergeCell ref="M109:X110"/>
    <mergeCell ref="Y109:Z116"/>
    <mergeCell ref="AA109:AE116"/>
    <mergeCell ref="AU104:AV106"/>
    <mergeCell ref="AW104:BD106"/>
    <mergeCell ref="BE104:BF106"/>
    <mergeCell ref="BG104:BN106"/>
    <mergeCell ref="BO104:BP106"/>
    <mergeCell ref="R105:Y108"/>
    <mergeCell ref="Z105:AA106"/>
    <mergeCell ref="AB105:AC106"/>
    <mergeCell ref="AD105:AE106"/>
    <mergeCell ref="A105:E106"/>
    <mergeCell ref="F105:Q106"/>
    <mergeCell ref="A107:E108"/>
    <mergeCell ref="F107:Q108"/>
    <mergeCell ref="AH110:AT112"/>
    <mergeCell ref="AU110:BP112"/>
    <mergeCell ref="A111:L112"/>
    <mergeCell ref="M111:X112"/>
    <mergeCell ref="A113:L114"/>
    <mergeCell ref="M113:X114"/>
    <mergeCell ref="AK123:BP124"/>
    <mergeCell ref="BA119:BC119"/>
    <mergeCell ref="BD119:BP120"/>
    <mergeCell ref="AK120:AM120"/>
    <mergeCell ref="BA120:BC120"/>
    <mergeCell ref="A121:L122"/>
    <mergeCell ref="M121:AE122"/>
    <mergeCell ref="A117:L118"/>
    <mergeCell ref="M117:AE118"/>
    <mergeCell ref="A119:L120"/>
    <mergeCell ref="M119:AE120"/>
    <mergeCell ref="AK119:AM119"/>
    <mergeCell ref="AN119:AZ120"/>
    <mergeCell ref="AP115:AS116"/>
    <mergeCell ref="BC115:BE116"/>
    <mergeCell ref="BF115:BH116"/>
    <mergeCell ref="BI115:BI116"/>
    <mergeCell ref="BJ115:BL116"/>
    <mergeCell ref="BM115:BO116"/>
    <mergeCell ref="AU114:BA117"/>
    <mergeCell ref="A115:L116"/>
    <mergeCell ref="M115:X116"/>
    <mergeCell ref="AL115:AN116"/>
  </mergeCells>
  <phoneticPr fontId="28"/>
  <pageMargins left="0.43307086614173201" right="0.23622047244094499" top="0.40748031499999998" bottom="0.15748031496063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8</vt:i4>
      </vt:variant>
    </vt:vector>
  </HeadingPairs>
  <TitlesOfParts>
    <vt:vector size="19" baseType="lpstr">
      <vt:lpstr>score_sheet_2025</vt:lpstr>
      <vt:lpstr>会場記号</vt:lpstr>
      <vt:lpstr>学校名</vt:lpstr>
      <vt:lpstr>マスタ</vt:lpstr>
      <vt:lpstr>1</vt:lpstr>
      <vt:lpstr>2</vt:lpstr>
      <vt:lpstr>3</vt:lpstr>
      <vt:lpstr>4</vt:lpstr>
      <vt:lpstr>5</vt:lpstr>
      <vt:lpstr>6</vt:lpstr>
      <vt:lpstr>予備</vt:lpstr>
      <vt:lpstr>'1'!Print_Area</vt:lpstr>
      <vt:lpstr>'2'!Print_Area</vt:lpstr>
      <vt:lpstr>'3'!Print_Area</vt:lpstr>
      <vt:lpstr>'4'!Print_Area</vt:lpstr>
      <vt:lpstr>'5'!Print_Area</vt:lpstr>
      <vt:lpstr>'6'!Print_Area</vt:lpstr>
      <vt:lpstr>score_sheet_2025!Print_Area</vt:lpstr>
      <vt:lpstr>予備!Print_Area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成宮 博之</cp:lastModifiedBy>
  <cp:lastPrinted>2025-04-06T11:02:51Z</cp:lastPrinted>
  <dcterms:created xsi:type="dcterms:W3CDTF">2007-10-02T08:39:15Z</dcterms:created>
  <dcterms:modified xsi:type="dcterms:W3CDTF">2026-08-06T01:43:32Z</dcterms:modified>
  <cp:category/>
</cp:coreProperties>
</file>